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jkg-\Desktop\"/>
    </mc:Choice>
  </mc:AlternateContent>
  <xr:revisionPtr revIDLastSave="0" documentId="8_{566CE385-3290-4E61-9DCD-FD4D39C9BE58}" xr6:coauthVersionLast="47" xr6:coauthVersionMax="47" xr10:uidLastSave="{00000000-0000-0000-0000-000000000000}"/>
  <bookViews>
    <workbookView xWindow="-120" yWindow="-120" windowWidth="29040" windowHeight="15840" xr2:uid="{F25425AF-56D0-43AB-864A-4532055BF431}"/>
  </bookViews>
  <sheets>
    <sheet name="Marathon CV til klub100 (2)" sheetId="1" r:id="rId1"/>
  </sheets>
  <definedNames>
    <definedName name="_xlnm._FilterDatabase" localSheetId="0" hidden="1">'Marathon CV til klub100 (2)'!$A$4:$H$372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7" i="1" s="1"/>
  <c r="J17" i="1"/>
  <c r="L17" i="1"/>
  <c r="M17" i="1"/>
  <c r="N17" i="1"/>
  <c r="O17" i="1"/>
  <c r="P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85" i="1" s="1"/>
  <c r="J74" i="1"/>
  <c r="J75" i="1"/>
  <c r="J76" i="1"/>
  <c r="J77" i="1"/>
  <c r="J78" i="1"/>
  <c r="J79" i="1"/>
  <c r="J80" i="1"/>
  <c r="J81" i="1"/>
  <c r="J82" i="1"/>
  <c r="J83" i="1"/>
  <c r="J84" i="1"/>
  <c r="J96" i="1"/>
</calcChain>
</file>

<file path=xl/sharedStrings.xml><?xml version="1.0" encoding="utf-8"?>
<sst xmlns="http://schemas.openxmlformats.org/spreadsheetml/2006/main" count="2418" uniqueCount="1332">
  <si>
    <t>11.37.46</t>
  </si>
  <si>
    <t>Danmark</t>
  </si>
  <si>
    <t>Ringkøbing</t>
  </si>
  <si>
    <t>Ultraløbet Ringkøbing Fjord Rundt</t>
  </si>
  <si>
    <t>21.08.2021</t>
  </si>
  <si>
    <t>1-2021</t>
  </si>
  <si>
    <t>11.51.55</t>
  </si>
  <si>
    <t>22.08.2019</t>
  </si>
  <si>
    <t>1-2020</t>
  </si>
  <si>
    <t>11.59.03</t>
  </si>
  <si>
    <t>24.08.2019</t>
  </si>
  <si>
    <t>2-2019</t>
  </si>
  <si>
    <t>7.54.00</t>
  </si>
  <si>
    <t>Ærø</t>
  </si>
  <si>
    <t>Ultraløbet Ærø - route 66</t>
  </si>
  <si>
    <t>13.04.2019</t>
  </si>
  <si>
    <t>1-2019</t>
  </si>
  <si>
    <t>7.07.36</t>
  </si>
  <si>
    <t>Julsø Ultra</t>
  </si>
  <si>
    <t>29.04.2017</t>
  </si>
  <si>
    <t>1-2017</t>
  </si>
  <si>
    <t>6.38.13</t>
  </si>
  <si>
    <t>Tisvilde</t>
  </si>
  <si>
    <t>North Coast Ultra</t>
  </si>
  <si>
    <t>19.03.2016</t>
  </si>
  <si>
    <t>1-2016</t>
  </si>
  <si>
    <t>5.45.05</t>
  </si>
  <si>
    <t>Hedeland Roskilde</t>
  </si>
  <si>
    <t>Trailman</t>
  </si>
  <si>
    <t>18.10.2015</t>
  </si>
  <si>
    <t>3-2015</t>
  </si>
  <si>
    <t>7.20.26</t>
  </si>
  <si>
    <t>Fårevejle</t>
  </si>
  <si>
    <t>Ndure Trail</t>
  </si>
  <si>
    <t>08.08.2015</t>
  </si>
  <si>
    <t>2-2015</t>
  </si>
  <si>
    <t>6.53.00</t>
  </si>
  <si>
    <t>Næstved/Nykøbing F.</t>
  </si>
  <si>
    <t>Annette Fredskov "Running2Paris"</t>
  </si>
  <si>
    <t>22.06.2015</t>
  </si>
  <si>
    <t>1-2015</t>
  </si>
  <si>
    <t>Km</t>
  </si>
  <si>
    <t>Tid</t>
  </si>
  <si>
    <t>Land</t>
  </si>
  <si>
    <t>By</t>
  </si>
  <si>
    <t>Løb</t>
  </si>
  <si>
    <t>Dato</t>
  </si>
  <si>
    <t>Nr./år</t>
  </si>
  <si>
    <t>Nr.</t>
  </si>
  <si>
    <t>Ultraløb</t>
  </si>
  <si>
    <t>4.45.29</t>
  </si>
  <si>
    <t>Greve</t>
  </si>
  <si>
    <t>Hundige</t>
  </si>
  <si>
    <t>Skinner Marathon</t>
  </si>
  <si>
    <t>06.07.2024</t>
  </si>
  <si>
    <t>7-2024</t>
  </si>
  <si>
    <t>4.48.15</t>
  </si>
  <si>
    <t xml:space="preserve">Næstved </t>
  </si>
  <si>
    <t>Sandved</t>
  </si>
  <si>
    <t>Grønbroløbet</t>
  </si>
  <si>
    <t>22.06.2024</t>
  </si>
  <si>
    <t>6-2024</t>
  </si>
  <si>
    <t>4.48.32</t>
  </si>
  <si>
    <t>Run4700happiness</t>
  </si>
  <si>
    <t>02.06.2024</t>
  </si>
  <si>
    <t>5-2024</t>
  </si>
  <si>
    <t>4.48.38</t>
  </si>
  <si>
    <t>Guldborgsund</t>
  </si>
  <si>
    <t>Nørre Alslev</t>
  </si>
  <si>
    <t>Kvick Run</t>
  </si>
  <si>
    <t>25.05.2024</t>
  </si>
  <si>
    <t>04-2024</t>
  </si>
  <si>
    <t>4.39.06</t>
  </si>
  <si>
    <t>København</t>
  </si>
  <si>
    <t>København marathon</t>
  </si>
  <si>
    <t>05.05.2024</t>
  </si>
  <si>
    <t>03-2024</t>
  </si>
  <si>
    <t>4.36,56</t>
  </si>
  <si>
    <t>Hamborg</t>
  </si>
  <si>
    <t>Hamborg marathon</t>
  </si>
  <si>
    <t>28.04.2024</t>
  </si>
  <si>
    <t>02-2024</t>
  </si>
  <si>
    <t>5.09.48</t>
  </si>
  <si>
    <t>Roskilde</t>
  </si>
  <si>
    <t>Gadstrup</t>
  </si>
  <si>
    <t>Sørby Marathon</t>
  </si>
  <si>
    <t>01.04.2024</t>
  </si>
  <si>
    <t>01-2024</t>
  </si>
  <si>
    <t>4.54.24</t>
  </si>
  <si>
    <t>Brøndby</t>
  </si>
  <si>
    <t>Moffes marathon</t>
  </si>
  <si>
    <t>26.08.2023</t>
  </si>
  <si>
    <t>22-2023</t>
  </si>
  <si>
    <t>4.32.42</t>
  </si>
  <si>
    <t>Ringsted</t>
  </si>
  <si>
    <t>Tosseløb Marathon</t>
  </si>
  <si>
    <t>20.08.2023</t>
  </si>
  <si>
    <t>21-2023</t>
  </si>
  <si>
    <t>4.35.25</t>
  </si>
  <si>
    <t>12.08.2023</t>
  </si>
  <si>
    <t>20-2023</t>
  </si>
  <si>
    <t>4.49.11</t>
  </si>
  <si>
    <t>Korsør</t>
  </si>
  <si>
    <t>Trivsel Marathon</t>
  </si>
  <si>
    <t>05.08.2023</t>
  </si>
  <si>
    <t>19-2023</t>
  </si>
  <si>
    <t>4.27.48</t>
  </si>
  <si>
    <t>Faxe</t>
  </si>
  <si>
    <t>Karise</t>
  </si>
  <si>
    <t>Karise Marathon</t>
  </si>
  <si>
    <t>30.07.2023</t>
  </si>
  <si>
    <t>18-2023</t>
  </si>
  <si>
    <t>4.41.03</t>
  </si>
  <si>
    <t>22.07.2023</t>
  </si>
  <si>
    <t>17-2023</t>
  </si>
  <si>
    <t>4.32.59</t>
  </si>
  <si>
    <t>Slagelse</t>
  </si>
  <si>
    <t>15.07.2023</t>
  </si>
  <si>
    <t>16-2023</t>
  </si>
  <si>
    <t>4.51.05</t>
  </si>
  <si>
    <t>Ballerup</t>
  </si>
  <si>
    <t>K2 marathon</t>
  </si>
  <si>
    <t>02.07.2023</t>
  </si>
  <si>
    <t>15-2023</t>
  </si>
  <si>
    <t>4.43.40</t>
  </si>
  <si>
    <t>24.06.2023</t>
  </si>
  <si>
    <t>14-2023</t>
  </si>
  <si>
    <t>4.51.02</t>
  </si>
  <si>
    <t>17.06.2023</t>
  </si>
  <si>
    <t>13-2023</t>
  </si>
  <si>
    <t>5.09.20</t>
  </si>
  <si>
    <t>03.06.2023</t>
  </si>
  <si>
    <t>12-2023</t>
  </si>
  <si>
    <t>5.24.09</t>
  </si>
  <si>
    <t>Buresø</t>
  </si>
  <si>
    <t>Lønbæk cannonballs</t>
  </si>
  <si>
    <t>20.05.2023</t>
  </si>
  <si>
    <t>11-2023</t>
  </si>
  <si>
    <t>4.24.42</t>
  </si>
  <si>
    <t>14.05.2023</t>
  </si>
  <si>
    <t>10-2023</t>
  </si>
  <si>
    <t>4.57.56</t>
  </si>
  <si>
    <t>30.04.2023</t>
  </si>
  <si>
    <t>09-2023</t>
  </si>
  <si>
    <t>4.41.25</t>
  </si>
  <si>
    <t>Moffes Marathon</t>
  </si>
  <si>
    <t>19.03.2023</t>
  </si>
  <si>
    <t>08-2023</t>
  </si>
  <si>
    <t>5.10.58</t>
  </si>
  <si>
    <t>Maribo</t>
  </si>
  <si>
    <t>Farmor løbet</t>
  </si>
  <si>
    <t>12.03.2023</t>
  </si>
  <si>
    <t>07-2023</t>
  </si>
  <si>
    <t>4.32.29</t>
  </si>
  <si>
    <t>Kirke Stillinge</t>
  </si>
  <si>
    <t>Midt i Marathon</t>
  </si>
  <si>
    <t>05.03.2023</t>
  </si>
  <si>
    <t>06-2023</t>
  </si>
  <si>
    <t>4.37.24</t>
  </si>
  <si>
    <t>Vordingborg</t>
  </si>
  <si>
    <t>Gåsetårns marathon</t>
  </si>
  <si>
    <t>18.02.2023</t>
  </si>
  <si>
    <t>05-2023</t>
  </si>
  <si>
    <t>4.42.55</t>
  </si>
  <si>
    <t>Hjallerup</t>
  </si>
  <si>
    <t>Egholm Marathon</t>
  </si>
  <si>
    <t>11.02.2023</t>
  </si>
  <si>
    <t>04-2023</t>
  </si>
  <si>
    <t>4.24.00</t>
  </si>
  <si>
    <t>Succes Marathon</t>
  </si>
  <si>
    <t>22.01.2023</t>
  </si>
  <si>
    <t>03-2023</t>
  </si>
  <si>
    <t>4.34.52</t>
  </si>
  <si>
    <t>02-2023</t>
  </si>
  <si>
    <t>4.24.43</t>
  </si>
  <si>
    <t>Roskilde Marathon</t>
  </si>
  <si>
    <t>07.01.2023</t>
  </si>
  <si>
    <t>01-2023</t>
  </si>
  <si>
    <t>4.34.26</t>
  </si>
  <si>
    <t>31.12.2022</t>
  </si>
  <si>
    <t>56-2022</t>
  </si>
  <si>
    <t>4.31.35</t>
  </si>
  <si>
    <t>Høje Taastrup</t>
  </si>
  <si>
    <t>Pop up Marathon</t>
  </si>
  <si>
    <t>28.12.2022</t>
  </si>
  <si>
    <t>55-2022</t>
  </si>
  <si>
    <t>4.30.05</t>
  </si>
  <si>
    <t>18.12.2022</t>
  </si>
  <si>
    <t>54-2022</t>
  </si>
  <si>
    <t>4.27.03</t>
  </si>
  <si>
    <t>Nykøbing Falster</t>
  </si>
  <si>
    <t>10.12.2022</t>
  </si>
  <si>
    <t>53-2022</t>
  </si>
  <si>
    <t>4.28.31</t>
  </si>
  <si>
    <t>Vetterslev</t>
  </si>
  <si>
    <t>Happy Marathon</t>
  </si>
  <si>
    <t>26.11.2022</t>
  </si>
  <si>
    <t>52-2022</t>
  </si>
  <si>
    <t>4.45.12</t>
  </si>
  <si>
    <t>Rudersdal</t>
  </si>
  <si>
    <t>19.11.2022</t>
  </si>
  <si>
    <t>51-2022</t>
  </si>
  <si>
    <t>4.46.41</t>
  </si>
  <si>
    <t>Valbyparken</t>
  </si>
  <si>
    <t>Fredskov marathon</t>
  </si>
  <si>
    <t>12.11.2022</t>
  </si>
  <si>
    <t>50-2022</t>
  </si>
  <si>
    <t>5.16.00</t>
  </si>
  <si>
    <t>Spanien</t>
  </si>
  <si>
    <t>Costa del sol</t>
  </si>
  <si>
    <t>Costa del Sol serien</t>
  </si>
  <si>
    <t>27.10.2022</t>
  </si>
  <si>
    <t>49-2022</t>
  </si>
  <si>
    <t>4.49.02</t>
  </si>
  <si>
    <t>Marbella</t>
  </si>
  <si>
    <t>26.10.2022</t>
  </si>
  <si>
    <t>48-2022</t>
  </si>
  <si>
    <t>5.49.39</t>
  </si>
  <si>
    <t>Ronda</t>
  </si>
  <si>
    <t>25.10.2022</t>
  </si>
  <si>
    <t>47-2022</t>
  </si>
  <si>
    <t>4.42.51</t>
  </si>
  <si>
    <t>Estapona</t>
  </si>
  <si>
    <t>24.10.2022</t>
  </si>
  <si>
    <t>46-2022</t>
  </si>
  <si>
    <t>4.45.19</t>
  </si>
  <si>
    <t>Gibraltar</t>
  </si>
  <si>
    <t>23.10.2022</t>
  </si>
  <si>
    <t>45-2022</t>
  </si>
  <si>
    <t>4.31.46</t>
  </si>
  <si>
    <t>16.10.2022</t>
  </si>
  <si>
    <t>44-2022</t>
  </si>
  <si>
    <t>4.28.19</t>
  </si>
  <si>
    <t>08.10.2022</t>
  </si>
  <si>
    <t>43-2022</t>
  </si>
  <si>
    <t>4.33.32</t>
  </si>
  <si>
    <t>04.10.2022</t>
  </si>
  <si>
    <t>42-2022</t>
  </si>
  <si>
    <t>4.44.56</t>
  </si>
  <si>
    <t>Center of Zealand</t>
  </si>
  <si>
    <t>02.10.2022</t>
  </si>
  <si>
    <t>41-2022</t>
  </si>
  <si>
    <t>3.58.53</t>
  </si>
  <si>
    <t>Odense</t>
  </si>
  <si>
    <t>H.C. Andersen</t>
  </si>
  <si>
    <t>25.09.2022</t>
  </si>
  <si>
    <t>40-2022</t>
  </si>
  <si>
    <t>4.58.21</t>
  </si>
  <si>
    <t>11.09.2022</t>
  </si>
  <si>
    <t>39-2022</t>
  </si>
  <si>
    <t>4.38.50</t>
  </si>
  <si>
    <t>10.09.2022</t>
  </si>
  <si>
    <t>38-2022</t>
  </si>
  <si>
    <t>4.38.32</t>
  </si>
  <si>
    <t>Sorø</t>
  </si>
  <si>
    <t>27.08.2022</t>
  </si>
  <si>
    <t>37-2022</t>
  </si>
  <si>
    <t>4.27.38</t>
  </si>
  <si>
    <t>21.08.2022</t>
  </si>
  <si>
    <t>36-2022</t>
  </si>
  <si>
    <t>4.39.01</t>
  </si>
  <si>
    <t>12.08.2022</t>
  </si>
  <si>
    <t>35-2022</t>
  </si>
  <si>
    <t>4.48.28</t>
  </si>
  <si>
    <t>Sædder</t>
  </si>
  <si>
    <t>Sædder marathon</t>
  </si>
  <si>
    <t>11.08.2022</t>
  </si>
  <si>
    <t>34-2022</t>
  </si>
  <si>
    <t>4.50.06</t>
  </si>
  <si>
    <t>09.08.2022</t>
  </si>
  <si>
    <t>33-2022</t>
  </si>
  <si>
    <t>4.27.06</t>
  </si>
  <si>
    <t>07.08.2022</t>
  </si>
  <si>
    <t>32-2022</t>
  </si>
  <si>
    <t>4.21.20</t>
  </si>
  <si>
    <t>23.07.2022</t>
  </si>
  <si>
    <t>31-2022</t>
  </si>
  <si>
    <t>4.18.14</t>
  </si>
  <si>
    <t>16.07.2022</t>
  </si>
  <si>
    <t>30-2022</t>
  </si>
  <si>
    <t>4.46.31</t>
  </si>
  <si>
    <t>09.07.2022</t>
  </si>
  <si>
    <t>29-2022</t>
  </si>
  <si>
    <t>4.13.50</t>
  </si>
  <si>
    <t>Høng</t>
  </si>
  <si>
    <t>Gangergaard Marathon</t>
  </si>
  <si>
    <t>02.07.2022</t>
  </si>
  <si>
    <t>28-2022</t>
  </si>
  <si>
    <t>4.29.11</t>
  </si>
  <si>
    <t>Asnæs</t>
  </si>
  <si>
    <t>Humør Marathon</t>
  </si>
  <si>
    <t>26.06.2022</t>
  </si>
  <si>
    <t>27-2022</t>
  </si>
  <si>
    <t>4.11.09</t>
  </si>
  <si>
    <t>18.06.2022</t>
  </si>
  <si>
    <t>26-2022</t>
  </si>
  <si>
    <t>4.17.52</t>
  </si>
  <si>
    <t>06.06.2022</t>
  </si>
  <si>
    <t>25-2022</t>
  </si>
  <si>
    <t>4.34.38</t>
  </si>
  <si>
    <t>Amager Strandpark</t>
  </si>
  <si>
    <t>Ø-marathon</t>
  </si>
  <si>
    <t>04.06.2022</t>
  </si>
  <si>
    <t>24-2022</t>
  </si>
  <si>
    <t>4.42.32</t>
  </si>
  <si>
    <t>28.05.2022</t>
  </si>
  <si>
    <t>23-2022</t>
  </si>
  <si>
    <t>4.40.25</t>
  </si>
  <si>
    <t>26.05.2022</t>
  </si>
  <si>
    <t>22-2022</t>
  </si>
  <si>
    <t>4.36.08</t>
  </si>
  <si>
    <t>21.05.2022</t>
  </si>
  <si>
    <t>21-2022</t>
  </si>
  <si>
    <t>4.38.11</t>
  </si>
  <si>
    <t>Glostrup</t>
  </si>
  <si>
    <t>08.05.2022</t>
  </si>
  <si>
    <t>20-2022</t>
  </si>
  <si>
    <t>4.13.06</t>
  </si>
  <si>
    <t>Sportigan Slagelse</t>
  </si>
  <si>
    <t>30.04.2022</t>
  </si>
  <si>
    <t>19-2022</t>
  </si>
  <si>
    <t>4.30.27</t>
  </si>
  <si>
    <t>23.04.2022</t>
  </si>
  <si>
    <t>18-2022</t>
  </si>
  <si>
    <t>4.30.09</t>
  </si>
  <si>
    <t>14.04.2022</t>
  </si>
  <si>
    <t>17-2022</t>
  </si>
  <si>
    <t>4.36.31</t>
  </si>
  <si>
    <t>Kerteminde</t>
  </si>
  <si>
    <t>Kerteminde mt</t>
  </si>
  <si>
    <t>03.04.2022</t>
  </si>
  <si>
    <t>16-2022</t>
  </si>
  <si>
    <t>4.57.02</t>
  </si>
  <si>
    <t>Sj.Odde</t>
  </si>
  <si>
    <t>Marathon Danmark</t>
  </si>
  <si>
    <t>27.03.2022</t>
  </si>
  <si>
    <t>15-2022</t>
  </si>
  <si>
    <t>4.32.22</t>
  </si>
  <si>
    <t>Holbæk</t>
  </si>
  <si>
    <t>26.03.2022</t>
  </si>
  <si>
    <t>14-2022</t>
  </si>
  <si>
    <t>5.29.55</t>
  </si>
  <si>
    <t>Føllenslev</t>
  </si>
  <si>
    <t>25.03.2022</t>
  </si>
  <si>
    <t>13-2022</t>
  </si>
  <si>
    <t>4.35.22</t>
  </si>
  <si>
    <t>20.03.2022</t>
  </si>
  <si>
    <t>12-2022</t>
  </si>
  <si>
    <t>4.38.06</t>
  </si>
  <si>
    <t>12.03.2022</t>
  </si>
  <si>
    <t>11-2022</t>
  </si>
  <si>
    <t>4.38.17</t>
  </si>
  <si>
    <t>27.02.2022</t>
  </si>
  <si>
    <t>10-2022</t>
  </si>
  <si>
    <t>4.25.13</t>
  </si>
  <si>
    <t>20.02.2022</t>
  </si>
  <si>
    <t>09-2022</t>
  </si>
  <si>
    <t>4.39.28</t>
  </si>
  <si>
    <t>Vestvoldsmarathon</t>
  </si>
  <si>
    <t>12.02.2022</t>
  </si>
  <si>
    <t>08-2022</t>
  </si>
  <si>
    <t>4.36.47</t>
  </si>
  <si>
    <t>08.02.2022</t>
  </si>
  <si>
    <t>07-2022</t>
  </si>
  <si>
    <t>4.35.11</t>
  </si>
  <si>
    <t>06.02.2022</t>
  </si>
  <si>
    <t>06-2022</t>
  </si>
  <si>
    <t>4.27.37</t>
  </si>
  <si>
    <t>22.01.2022</t>
  </si>
  <si>
    <t>05-2022</t>
  </si>
  <si>
    <t>4.33.58</t>
  </si>
  <si>
    <t>16.01.2022</t>
  </si>
  <si>
    <t>04-2022</t>
  </si>
  <si>
    <t>4.44.02</t>
  </si>
  <si>
    <t>15.01.2022</t>
  </si>
  <si>
    <t>03-2022</t>
  </si>
  <si>
    <t>4.36.34</t>
  </si>
  <si>
    <t>Kalundborg</t>
  </si>
  <si>
    <t>Kalundborg Vintermarathon</t>
  </si>
  <si>
    <t>09.01.2022</t>
  </si>
  <si>
    <t>02-2022</t>
  </si>
  <si>
    <t>4.35.23</t>
  </si>
  <si>
    <t>08.01.2022</t>
  </si>
  <si>
    <t>01-2022</t>
  </si>
  <si>
    <t>4.42.18</t>
  </si>
  <si>
    <t>31.12.2021</t>
  </si>
  <si>
    <t>57-2021</t>
  </si>
  <si>
    <t>5.09.17</t>
  </si>
  <si>
    <t>28.12.2021</t>
  </si>
  <si>
    <t>56-2021</t>
  </si>
  <si>
    <t>4.57.35</t>
  </si>
  <si>
    <t>55-2021</t>
  </si>
  <si>
    <t>4.33.03</t>
  </si>
  <si>
    <t>21.12.2021</t>
  </si>
  <si>
    <t>54-2021</t>
  </si>
  <si>
    <t>4.36.18</t>
  </si>
  <si>
    <t>18.12.2021</t>
  </si>
  <si>
    <t>53-2021</t>
  </si>
  <si>
    <t>4.30.46</t>
  </si>
  <si>
    <t>14.12.2021</t>
  </si>
  <si>
    <t>52-2021</t>
  </si>
  <si>
    <t>4.51.13</t>
  </si>
  <si>
    <t>12.12.2021</t>
  </si>
  <si>
    <t>51-2021</t>
  </si>
  <si>
    <t>4.21.51</t>
  </si>
  <si>
    <t>04.12.2021</t>
  </si>
  <si>
    <t>50-2021</t>
  </si>
  <si>
    <t>4.27.34</t>
  </si>
  <si>
    <t>Helsingør</t>
  </si>
  <si>
    <t>Holger Danske marathon</t>
  </si>
  <si>
    <t>28.11.2021</t>
  </si>
  <si>
    <t>49-2021</t>
  </si>
  <si>
    <t>4.26.42</t>
  </si>
  <si>
    <t>27.11.2021</t>
  </si>
  <si>
    <t>48-2021</t>
  </si>
  <si>
    <t>4.29.38</t>
  </si>
  <si>
    <t>20.11.2021</t>
  </si>
  <si>
    <t>47-2021</t>
  </si>
  <si>
    <t>4.45.28</t>
  </si>
  <si>
    <t>14.11.2021</t>
  </si>
  <si>
    <t>46-2021</t>
  </si>
  <si>
    <t>4.50.29</t>
  </si>
  <si>
    <t>30.10.2021</t>
  </si>
  <si>
    <t>45-2021</t>
  </si>
  <si>
    <t>4.55.01</t>
  </si>
  <si>
    <t>Fuengirola</t>
  </si>
  <si>
    <t>29.10.2021</t>
  </si>
  <si>
    <t>44-2021</t>
  </si>
  <si>
    <t>4.49.21</t>
  </si>
  <si>
    <t>Calahonda</t>
  </si>
  <si>
    <t>28.10.2021</t>
  </si>
  <si>
    <t>43-2021</t>
  </si>
  <si>
    <t>4.48.35</t>
  </si>
  <si>
    <t>27.10.2021</t>
  </si>
  <si>
    <t>42-2021</t>
  </si>
  <si>
    <t>4.48.29</t>
  </si>
  <si>
    <t>26.10.2021</t>
  </si>
  <si>
    <t>41-2021</t>
  </si>
  <si>
    <t>4.25.50</t>
  </si>
  <si>
    <t>17.10.2021</t>
  </si>
  <si>
    <t>40-2021</t>
  </si>
  <si>
    <t>4.39.49</t>
  </si>
  <si>
    <t>10.10.2021</t>
  </si>
  <si>
    <t>39-2021</t>
  </si>
  <si>
    <t>4.38.20</t>
  </si>
  <si>
    <t>09.10.2021</t>
  </si>
  <si>
    <t>38-2021</t>
  </si>
  <si>
    <t>4.36.00</t>
  </si>
  <si>
    <t>29.09.2021</t>
  </si>
  <si>
    <t>37-2021</t>
  </si>
  <si>
    <t>4.34.12</t>
  </si>
  <si>
    <t>Kirke Hyllinge</t>
  </si>
  <si>
    <t>KHIF Cannonball</t>
  </si>
  <si>
    <t>25.09.2021</t>
  </si>
  <si>
    <t>36-2021</t>
  </si>
  <si>
    <t>4.40.07</t>
  </si>
  <si>
    <t>Rødovre</t>
  </si>
  <si>
    <t>19.09.2021</t>
  </si>
  <si>
    <t>35-2021</t>
  </si>
  <si>
    <t>5.25.18</t>
  </si>
  <si>
    <t>11.09.2021</t>
  </si>
  <si>
    <t>34-2021</t>
  </si>
  <si>
    <t>4.27.07</t>
  </si>
  <si>
    <t>04.09.2021</t>
  </si>
  <si>
    <t>33-2021</t>
  </si>
  <si>
    <t>4.46.03</t>
  </si>
  <si>
    <t>14.08.2021</t>
  </si>
  <si>
    <t>32-2021</t>
  </si>
  <si>
    <t>4.32.15</t>
  </si>
  <si>
    <t>02.08.2021</t>
  </si>
  <si>
    <t>31-2021</t>
  </si>
  <si>
    <t>4.47.37</t>
  </si>
  <si>
    <t>korsør</t>
  </si>
  <si>
    <t>01.08.2021</t>
  </si>
  <si>
    <t>30-2021</t>
  </si>
  <si>
    <t>4.53.36</t>
  </si>
  <si>
    <t>30.07.2021</t>
  </si>
  <si>
    <t>29-2021</t>
  </si>
  <si>
    <t>4.29.18</t>
  </si>
  <si>
    <t>28.07.2021</t>
  </si>
  <si>
    <t>28-2021</t>
  </si>
  <si>
    <t>4.32.21</t>
  </si>
  <si>
    <t>18.07.2021</t>
  </si>
  <si>
    <t>27-2021</t>
  </si>
  <si>
    <t>4.19.47</t>
  </si>
  <si>
    <t>17.07.2021</t>
  </si>
  <si>
    <t>26-2021</t>
  </si>
  <si>
    <t>4.34.30</t>
  </si>
  <si>
    <t>11.07.2021</t>
  </si>
  <si>
    <t>25-2021</t>
  </si>
  <si>
    <t>4.44.44</t>
  </si>
  <si>
    <t>Fuglebjerg</t>
  </si>
  <si>
    <t>Papegøjeløbet</t>
  </si>
  <si>
    <t>04.07.2021</t>
  </si>
  <si>
    <t>24-2021</t>
  </si>
  <si>
    <t>4.25.00</t>
  </si>
  <si>
    <t>03.07.2021</t>
  </si>
  <si>
    <t>23-2021</t>
  </si>
  <si>
    <t>4.39.26</t>
  </si>
  <si>
    <t>Solrød</t>
  </si>
  <si>
    <t>SH løb</t>
  </si>
  <si>
    <t>27.06.2021</t>
  </si>
  <si>
    <t>22-2021</t>
  </si>
  <si>
    <t>4.24.34</t>
  </si>
  <si>
    <t>20.06.2021</t>
  </si>
  <si>
    <t>21-2021</t>
  </si>
  <si>
    <t>5.21.08</t>
  </si>
  <si>
    <t>18.06.2021</t>
  </si>
  <si>
    <t>20-2021</t>
  </si>
  <si>
    <t>4.23.41</t>
  </si>
  <si>
    <t>12.06.2021</t>
  </si>
  <si>
    <t>19-2021</t>
  </si>
  <si>
    <t>4.31.44</t>
  </si>
  <si>
    <t>Tureby</t>
  </si>
  <si>
    <t>Juhldal/Bjerrede Marathon</t>
  </si>
  <si>
    <t>05.06.2021</t>
  </si>
  <si>
    <t>18-2021</t>
  </si>
  <si>
    <t>4.08.44</t>
  </si>
  <si>
    <t>29.05.2021</t>
  </si>
  <si>
    <t>17-2021</t>
  </si>
  <si>
    <t>4.13.01</t>
  </si>
  <si>
    <t>24.05.2021</t>
  </si>
  <si>
    <t>16-2021</t>
  </si>
  <si>
    <t>4.34.42</t>
  </si>
  <si>
    <t>16.05.2021</t>
  </si>
  <si>
    <t>15-2021</t>
  </si>
  <si>
    <t>4.17.53</t>
  </si>
  <si>
    <t>13.05.2021</t>
  </si>
  <si>
    <t>14-2021</t>
  </si>
  <si>
    <t>4.30.42</t>
  </si>
  <si>
    <t>Benløse</t>
  </si>
  <si>
    <t>Benløse marathon</t>
  </si>
  <si>
    <t>08.05.2021</t>
  </si>
  <si>
    <t>13-2021</t>
  </si>
  <si>
    <t>4.31.36</t>
  </si>
  <si>
    <t>30.04.2021</t>
  </si>
  <si>
    <t>12-2021</t>
  </si>
  <si>
    <t>4.22.35</t>
  </si>
  <si>
    <t>24.04.2021</t>
  </si>
  <si>
    <t>11-2021</t>
  </si>
  <si>
    <t>4.13.52</t>
  </si>
  <si>
    <t>16.04.2021</t>
  </si>
  <si>
    <t>10-2021</t>
  </si>
  <si>
    <t>4.24.44</t>
  </si>
  <si>
    <t>Borup</t>
  </si>
  <si>
    <t>10.04.2021</t>
  </si>
  <si>
    <t>09-2021</t>
  </si>
  <si>
    <t>4.28.12</t>
  </si>
  <si>
    <t>04.04.2021</t>
  </si>
  <si>
    <t>08-2021</t>
  </si>
  <si>
    <t>4.33.38</t>
  </si>
  <si>
    <t>27.03.2021</t>
  </si>
  <si>
    <t>07-2021</t>
  </si>
  <si>
    <t>4.44.52</t>
  </si>
  <si>
    <t>24.03.2021</t>
  </si>
  <si>
    <t>06-2021</t>
  </si>
  <si>
    <t>4.45.04</t>
  </si>
  <si>
    <t>20.03.2021</t>
  </si>
  <si>
    <t>05-2021</t>
  </si>
  <si>
    <t>4.43.21</t>
  </si>
  <si>
    <t>12.03.2021</t>
  </si>
  <si>
    <t>04-2021</t>
  </si>
  <si>
    <t>4.25.47</t>
  </si>
  <si>
    <t>06.03.2021</t>
  </si>
  <si>
    <t>03-2021</t>
  </si>
  <si>
    <t>4.52.47</t>
  </si>
  <si>
    <t>03.03.2021</t>
  </si>
  <si>
    <t>02-2021</t>
  </si>
  <si>
    <t>4.26.00</t>
  </si>
  <si>
    <t>02.01.2021</t>
  </si>
  <si>
    <t>01-2021</t>
  </si>
  <si>
    <t>4.24.40</t>
  </si>
  <si>
    <t>31.12.2020</t>
  </si>
  <si>
    <t>51-2020</t>
  </si>
  <si>
    <t>4.31.47</t>
  </si>
  <si>
    <t>Ishøj</t>
  </si>
  <si>
    <t>27.12.2020</t>
  </si>
  <si>
    <t>50-2020</t>
  </si>
  <si>
    <t>4.22.54</t>
  </si>
  <si>
    <t>23.12.2020</t>
  </si>
  <si>
    <t>49-2020</t>
  </si>
  <si>
    <t>4.20.40</t>
  </si>
  <si>
    <t>20.12.2020</t>
  </si>
  <si>
    <t>48-2020</t>
  </si>
  <si>
    <t>4.22.09</t>
  </si>
  <si>
    <t>12.12.2020</t>
  </si>
  <si>
    <t>47-2020</t>
  </si>
  <si>
    <t>4.25.48</t>
  </si>
  <si>
    <t>05.12.2020</t>
  </si>
  <si>
    <t>46-2020</t>
  </si>
  <si>
    <t>4.36.01</t>
  </si>
  <si>
    <t>28.11.2020</t>
  </si>
  <si>
    <t>45-2020</t>
  </si>
  <si>
    <t>4.27.59</t>
  </si>
  <si>
    <t>Frederikssund</t>
  </si>
  <si>
    <t>Letting Run</t>
  </si>
  <si>
    <t>21.11.2020</t>
  </si>
  <si>
    <t>44-2020</t>
  </si>
  <si>
    <t>4.54.34</t>
  </si>
  <si>
    <t>14.11.2020</t>
  </si>
  <si>
    <t>43-2020</t>
  </si>
  <si>
    <t>4.41.02</t>
  </si>
  <si>
    <t>08.11.2020</t>
  </si>
  <si>
    <t>42-2020</t>
  </si>
  <si>
    <t>4.36.56</t>
  </si>
  <si>
    <t>25.10.2020</t>
  </si>
  <si>
    <t>41-2020</t>
  </si>
  <si>
    <t>Stevns</t>
  </si>
  <si>
    <t>24.10.2020</t>
  </si>
  <si>
    <t>40-2020</t>
  </si>
  <si>
    <t>4.40.30</t>
  </si>
  <si>
    <t>23.10.2020</t>
  </si>
  <si>
    <t>39-2020</t>
  </si>
  <si>
    <t>4.45.09</t>
  </si>
  <si>
    <t>17.10.2020</t>
  </si>
  <si>
    <t>38-2020</t>
  </si>
  <si>
    <t>4.32.32</t>
  </si>
  <si>
    <t>11.10.2020</t>
  </si>
  <si>
    <t>37-2020</t>
  </si>
  <si>
    <t>5.03.26</t>
  </si>
  <si>
    <t>08.10.2020</t>
  </si>
  <si>
    <t>36-2020</t>
  </si>
  <si>
    <t>4.21.16</t>
  </si>
  <si>
    <t>03.10.2020</t>
  </si>
  <si>
    <t>35-2020</t>
  </si>
  <si>
    <t>4.26.44</t>
  </si>
  <si>
    <t>27.09.2020</t>
  </si>
  <si>
    <t>34-2020</t>
  </si>
  <si>
    <t>4.28.08</t>
  </si>
  <si>
    <t>13.09.2020</t>
  </si>
  <si>
    <t>33-2020</t>
  </si>
  <si>
    <t>5.15.13</t>
  </si>
  <si>
    <t>08.09.2020</t>
  </si>
  <si>
    <t>32-2020</t>
  </si>
  <si>
    <t>4.41.27</t>
  </si>
  <si>
    <t>30.08.2020</t>
  </si>
  <si>
    <t>31-2020</t>
  </si>
  <si>
    <t>4.24.15</t>
  </si>
  <si>
    <t>16.08.2020</t>
  </si>
  <si>
    <t>30-2020</t>
  </si>
  <si>
    <t>4.26.43</t>
  </si>
  <si>
    <t>09.08.2020</t>
  </si>
  <si>
    <t>29-2020</t>
  </si>
  <si>
    <t>4.26.19</t>
  </si>
  <si>
    <t>02.08.2020</t>
  </si>
  <si>
    <t>28-2020</t>
  </si>
  <si>
    <t>4.38.13</t>
  </si>
  <si>
    <t>26.07.2020</t>
  </si>
  <si>
    <t>27-2020</t>
  </si>
  <si>
    <t>4.23.54</t>
  </si>
  <si>
    <t>25.07.2020</t>
  </si>
  <si>
    <t>26-2020</t>
  </si>
  <si>
    <t>4.10.28</t>
  </si>
  <si>
    <t>19.07.2020</t>
  </si>
  <si>
    <t>25-2020</t>
  </si>
  <si>
    <t>4.24.17</t>
  </si>
  <si>
    <t>Karrebæksminde</t>
  </si>
  <si>
    <t>15.07.2020</t>
  </si>
  <si>
    <t>24-2020</t>
  </si>
  <si>
    <t>5.00.23</t>
  </si>
  <si>
    <t>Batman marathon</t>
  </si>
  <si>
    <t>05.07.2020</t>
  </si>
  <si>
    <t>23-2020</t>
  </si>
  <si>
    <t>4.19.30</t>
  </si>
  <si>
    <t>03.07.2020</t>
  </si>
  <si>
    <t>22-2020</t>
  </si>
  <si>
    <t>4.26.02</t>
  </si>
  <si>
    <t>28.06.2020</t>
  </si>
  <si>
    <t>21-2020</t>
  </si>
  <si>
    <t>4.48.47</t>
  </si>
  <si>
    <t>27.06.2020</t>
  </si>
  <si>
    <t>20-2020</t>
  </si>
  <si>
    <t>4.59.34</t>
  </si>
  <si>
    <t>20.06.2020</t>
  </si>
  <si>
    <t>19-2020</t>
  </si>
  <si>
    <t>4.39.59</t>
  </si>
  <si>
    <t>14.06.2020</t>
  </si>
  <si>
    <t>18-2020</t>
  </si>
  <si>
    <t>4.10.50</t>
  </si>
  <si>
    <t>Benløse Marathon</t>
  </si>
  <si>
    <t>05.06.2020</t>
  </si>
  <si>
    <t>17-2020</t>
  </si>
  <si>
    <t>4.15.33</t>
  </si>
  <si>
    <t>30.05.2020</t>
  </si>
  <si>
    <t>16-2020</t>
  </si>
  <si>
    <t>4.17.10</t>
  </si>
  <si>
    <t>21.05.2020</t>
  </si>
  <si>
    <t>15-2020</t>
  </si>
  <si>
    <t>4.26.10</t>
  </si>
  <si>
    <t>Fredskov Marathon</t>
  </si>
  <si>
    <t>16.05.2020</t>
  </si>
  <si>
    <t>14-2020</t>
  </si>
  <si>
    <t>4.15.23</t>
  </si>
  <si>
    <t>08.05.2020</t>
  </si>
  <si>
    <t>13-2020</t>
  </si>
  <si>
    <t>4.27.24</t>
  </si>
  <si>
    <t>02.05.2020</t>
  </si>
  <si>
    <t>12-2020</t>
  </si>
  <si>
    <t>4.22.13</t>
  </si>
  <si>
    <t>30.04.2020</t>
  </si>
  <si>
    <t>11-2020</t>
  </si>
  <si>
    <t>Vemmelev</t>
  </si>
  <si>
    <t>Kitt Krogh Marathon</t>
  </si>
  <si>
    <t>07.03.2020</t>
  </si>
  <si>
    <t>10-2020</t>
  </si>
  <si>
    <t>4.29.59</t>
  </si>
  <si>
    <t>29.02.2020</t>
  </si>
  <si>
    <t>9-2020</t>
  </si>
  <si>
    <t>4.16.39</t>
  </si>
  <si>
    <t>22.02.2020</t>
  </si>
  <si>
    <t>8-2020</t>
  </si>
  <si>
    <t>16.02.2020</t>
  </si>
  <si>
    <t>7-2020</t>
  </si>
  <si>
    <t>4.24.20</t>
  </si>
  <si>
    <t>Hvidovre</t>
  </si>
  <si>
    <t>09.02.2020</t>
  </si>
  <si>
    <t>6-2020</t>
  </si>
  <si>
    <t>4.17.20</t>
  </si>
  <si>
    <t>01.02.2020</t>
  </si>
  <si>
    <t>5-2020</t>
  </si>
  <si>
    <t>4.18.50</t>
  </si>
  <si>
    <t>25.01.2020</t>
  </si>
  <si>
    <t>4-2020</t>
  </si>
  <si>
    <t>4.22.50</t>
  </si>
  <si>
    <t>18.01.2020</t>
  </si>
  <si>
    <t>3-2020</t>
  </si>
  <si>
    <t>4.18.52</t>
  </si>
  <si>
    <t>12.01.2020</t>
  </si>
  <si>
    <t>2-2020</t>
  </si>
  <si>
    <t>4.27.26</t>
  </si>
  <si>
    <t>04.01.2020</t>
  </si>
  <si>
    <t>4.14.34</t>
  </si>
  <si>
    <t>31.12.2019</t>
  </si>
  <si>
    <t>50-2019</t>
  </si>
  <si>
    <t>23.12.2019</t>
  </si>
  <si>
    <t>49-2019</t>
  </si>
  <si>
    <t>4.44.35</t>
  </si>
  <si>
    <t>22.12.2019</t>
  </si>
  <si>
    <t>48-2019</t>
  </si>
  <si>
    <t>4.36.03</t>
  </si>
  <si>
    <t>20.12.2019</t>
  </si>
  <si>
    <t>47-2019</t>
  </si>
  <si>
    <t>4.20.13</t>
  </si>
  <si>
    <t>07.12.2019</t>
  </si>
  <si>
    <t>46-2019</t>
  </si>
  <si>
    <t>4.07.04</t>
  </si>
  <si>
    <t>30.11.2019</t>
  </si>
  <si>
    <t>45-2019</t>
  </si>
  <si>
    <t>4.25.39</t>
  </si>
  <si>
    <t>17.11.2019</t>
  </si>
  <si>
    <t>44-2019</t>
  </si>
  <si>
    <t>4.23.15</t>
  </si>
  <si>
    <t>10.11.2019</t>
  </si>
  <si>
    <t>43-2019</t>
  </si>
  <si>
    <t>4.08.15</t>
  </si>
  <si>
    <t>Frankrig</t>
  </si>
  <si>
    <t>Nice</t>
  </si>
  <si>
    <t>Nice-Cannes Marathon</t>
  </si>
  <si>
    <t>03.11.2019</t>
  </si>
  <si>
    <t>42-2019</t>
  </si>
  <si>
    <t>5.05.13</t>
  </si>
  <si>
    <t>26.10.2019</t>
  </si>
  <si>
    <t>41-2019</t>
  </si>
  <si>
    <t>4.39.43</t>
  </si>
  <si>
    <t>40-2019</t>
  </si>
  <si>
    <t>4.19.28</t>
  </si>
  <si>
    <t>19.10.2019</t>
  </si>
  <si>
    <t>39-2019</t>
  </si>
  <si>
    <t>4.07.09</t>
  </si>
  <si>
    <t>13.10.2019</t>
  </si>
  <si>
    <t>38-2019</t>
  </si>
  <si>
    <t>3.57.53</t>
  </si>
  <si>
    <t>29.09.2019</t>
  </si>
  <si>
    <t>37-2019</t>
  </si>
  <si>
    <t>4.32.01</t>
  </si>
  <si>
    <t>Skølskør</t>
  </si>
  <si>
    <t>Julemærkehjemmet</t>
  </si>
  <si>
    <t>22.09.2019</t>
  </si>
  <si>
    <t>36-2019</t>
  </si>
  <si>
    <t>4.17.25</t>
  </si>
  <si>
    <t>Gørlev</t>
  </si>
  <si>
    <t>Vedel Marathon</t>
  </si>
  <si>
    <t>14.09.2019</t>
  </si>
  <si>
    <t>35-2019</t>
  </si>
  <si>
    <t>4.25.33</t>
  </si>
  <si>
    <t>07.09.2019</t>
  </si>
  <si>
    <t>34-2019</t>
  </si>
  <si>
    <t>4.43.10</t>
  </si>
  <si>
    <t>17.08.2019</t>
  </si>
  <si>
    <t>33-2019</t>
  </si>
  <si>
    <t>11.08.2019</t>
  </si>
  <si>
    <t>32-2019</t>
  </si>
  <si>
    <t>10.08.2019</t>
  </si>
  <si>
    <t>31-2019</t>
  </si>
  <si>
    <t>4.32.23</t>
  </si>
  <si>
    <t>27.07.2019</t>
  </si>
  <si>
    <t>30-2019</t>
  </si>
  <si>
    <t>4.26.45</t>
  </si>
  <si>
    <t>24.07.2019</t>
  </si>
  <si>
    <t>29-2019</t>
  </si>
  <si>
    <t>4.39.35</t>
  </si>
  <si>
    <t>20.07.2019</t>
  </si>
  <si>
    <t>28-2019</t>
  </si>
  <si>
    <t>5.25.05</t>
  </si>
  <si>
    <t>Frederiksværk</t>
  </si>
  <si>
    <t>14.07.2019</t>
  </si>
  <si>
    <t>27-2019</t>
  </si>
  <si>
    <t>5.02.45</t>
  </si>
  <si>
    <t>Lejre</t>
  </si>
  <si>
    <t>13.07.2019</t>
  </si>
  <si>
    <t>26-2019</t>
  </si>
  <si>
    <t>4.53.41</t>
  </si>
  <si>
    <t>09.07.2019</t>
  </si>
  <si>
    <t>25-2019</t>
  </si>
  <si>
    <t>4.39.03</t>
  </si>
  <si>
    <t>30.06.2019</t>
  </si>
  <si>
    <t>24-2019</t>
  </si>
  <si>
    <t>4.18.01</t>
  </si>
  <si>
    <t>23.06.2019</t>
  </si>
  <si>
    <t>23-2019</t>
  </si>
  <si>
    <t>4.09.27</t>
  </si>
  <si>
    <t>15.06.2019</t>
  </si>
  <si>
    <t>22-2019</t>
  </si>
  <si>
    <t>4.29.37</t>
  </si>
  <si>
    <t>08.06.2019</t>
  </si>
  <si>
    <t>21-2019</t>
  </si>
  <si>
    <t>4.15.11</t>
  </si>
  <si>
    <t>02.06.2019</t>
  </si>
  <si>
    <t>20-2019</t>
  </si>
  <si>
    <t>4.28.58</t>
  </si>
  <si>
    <t>25.05.2019</t>
  </si>
  <si>
    <t>19-2019</t>
  </si>
  <si>
    <t>3.57.11</t>
  </si>
  <si>
    <t>19.05.2019</t>
  </si>
  <si>
    <t>18-2019</t>
  </si>
  <si>
    <t>4.19.24</t>
  </si>
  <si>
    <t>11.05.2019</t>
  </si>
  <si>
    <t>17-2019</t>
  </si>
  <si>
    <t>Kirke Stillinge marathon</t>
  </si>
  <si>
    <t>27.04.2019</t>
  </si>
  <si>
    <t>16-2019</t>
  </si>
  <si>
    <t>4.21.19</t>
  </si>
  <si>
    <t>Brøderup</t>
  </si>
  <si>
    <t>Brøderup Marathon</t>
  </si>
  <si>
    <t>21.04.2019</t>
  </si>
  <si>
    <t>15-2019</t>
  </si>
  <si>
    <t>4.19.50</t>
  </si>
  <si>
    <t>19.04.2019</t>
  </si>
  <si>
    <t>14-2019</t>
  </si>
  <si>
    <t>4.34.43</t>
  </si>
  <si>
    <t>Hvidore</t>
  </si>
  <si>
    <t>Kanonkugle Marathon</t>
  </si>
  <si>
    <t>06.04.2019</t>
  </si>
  <si>
    <t>13-2019</t>
  </si>
  <si>
    <t>4.23.20</t>
  </si>
  <si>
    <t>30.03.2019</t>
  </si>
  <si>
    <t>12-2019</t>
  </si>
  <si>
    <t>4.22.37</t>
  </si>
  <si>
    <t>Mølle Marathon</t>
  </si>
  <si>
    <t>24.03.2019</t>
  </si>
  <si>
    <t>11-2019</t>
  </si>
  <si>
    <t>4.23.06</t>
  </si>
  <si>
    <t>23.03.2019</t>
  </si>
  <si>
    <t>10-2019</t>
  </si>
  <si>
    <t>4.38.36</t>
  </si>
  <si>
    <t>17.03.2019</t>
  </si>
  <si>
    <t>9-2019</t>
  </si>
  <si>
    <t>4.09.20</t>
  </si>
  <si>
    <t>Christianshavn</t>
  </si>
  <si>
    <t>Ravelinen marathon</t>
  </si>
  <si>
    <t>23.02.2019</t>
  </si>
  <si>
    <t>8-2019</t>
  </si>
  <si>
    <t>4.11.47</t>
  </si>
  <si>
    <t>16.02.2019</t>
  </si>
  <si>
    <t>7-2019</t>
  </si>
  <si>
    <t>4.21.15</t>
  </si>
  <si>
    <t>10.02.2019</t>
  </si>
  <si>
    <t>6-2019</t>
  </si>
  <si>
    <t>4.24.19</t>
  </si>
  <si>
    <t>Herlev</t>
  </si>
  <si>
    <t>Hjortespring marathon</t>
  </si>
  <si>
    <t>02.02.2019</t>
  </si>
  <si>
    <t>5-2019</t>
  </si>
  <si>
    <t>4.31.00</t>
  </si>
  <si>
    <t>26.01.2019</t>
  </si>
  <si>
    <t>4-2019</t>
  </si>
  <si>
    <t>4.02.21</t>
  </si>
  <si>
    <t>20.01.2019</t>
  </si>
  <si>
    <t>3-2019</t>
  </si>
  <si>
    <t>4.28.06</t>
  </si>
  <si>
    <t>13.01.2019</t>
  </si>
  <si>
    <t>4.18.00</t>
  </si>
  <si>
    <t>06.01.2019</t>
  </si>
  <si>
    <t>4.26.05</t>
  </si>
  <si>
    <t>31.12.2018</t>
  </si>
  <si>
    <t>47-2018</t>
  </si>
  <si>
    <t>4.24.57</t>
  </si>
  <si>
    <t>29.12.2018</t>
  </si>
  <si>
    <t>46-2018</t>
  </si>
  <si>
    <t>22.12.2018</t>
  </si>
  <si>
    <t>45-2018</t>
  </si>
  <si>
    <t>4.43.35</t>
  </si>
  <si>
    <t>Hvalsø</t>
  </si>
  <si>
    <t>Hvalsø Cannonball Marathon</t>
  </si>
  <si>
    <t>08.12.2018</t>
  </si>
  <si>
    <t>44-2018</t>
  </si>
  <si>
    <t>02.12.2018</t>
  </si>
  <si>
    <t>43-2018</t>
  </si>
  <si>
    <t>4.00.26</t>
  </si>
  <si>
    <t>24.11.2018</t>
  </si>
  <si>
    <t>42-2018</t>
  </si>
  <si>
    <t>4.30.17</t>
  </si>
  <si>
    <t>18.11.2018</t>
  </si>
  <si>
    <t>41-2018</t>
  </si>
  <si>
    <t>4.11.06</t>
  </si>
  <si>
    <t>17.11.2018</t>
  </si>
  <si>
    <t>40-2018</t>
  </si>
  <si>
    <t>03.11.2018</t>
  </si>
  <si>
    <t>39-2018</t>
  </si>
  <si>
    <t>4.24.14</t>
  </si>
  <si>
    <t>27.10.2018</t>
  </si>
  <si>
    <t>38-2018</t>
  </si>
  <si>
    <t>4.36.55</t>
  </si>
  <si>
    <t>21.10.2018</t>
  </si>
  <si>
    <t>37-2018</t>
  </si>
  <si>
    <t>5.00.15</t>
  </si>
  <si>
    <t>05.10.2018</t>
  </si>
  <si>
    <t>36-2018</t>
  </si>
  <si>
    <t>4.22.01</t>
  </si>
  <si>
    <t>30.09.2018</t>
  </si>
  <si>
    <t>35-2018</t>
  </si>
  <si>
    <t>4.18.20</t>
  </si>
  <si>
    <t>Kalvehave havn</t>
  </si>
  <si>
    <t>Margueritløbet - Nyråd løbeklub</t>
  </si>
  <si>
    <t>23.09.2018</t>
  </si>
  <si>
    <t>34-2018</t>
  </si>
  <si>
    <t>4.23.21</t>
  </si>
  <si>
    <t>Tyskland</t>
  </si>
  <si>
    <t>Berlin</t>
  </si>
  <si>
    <t>Berlin Marathon</t>
  </si>
  <si>
    <t>16.09.2018</t>
  </si>
  <si>
    <t>33-2018</t>
  </si>
  <si>
    <t>4.31.37</t>
  </si>
  <si>
    <t>04.09.2018</t>
  </si>
  <si>
    <t>32-2018</t>
  </si>
  <si>
    <t>25.08.2018</t>
  </si>
  <si>
    <t>31-2018</t>
  </si>
  <si>
    <t>19.08.2018</t>
  </si>
  <si>
    <t>30-2018</t>
  </si>
  <si>
    <t>4.25.42</t>
  </si>
  <si>
    <t>18.08.2018</t>
  </si>
  <si>
    <t>29-2018</t>
  </si>
  <si>
    <t>4.22.00</t>
  </si>
  <si>
    <t>11.08.2018</t>
  </si>
  <si>
    <t>28-2018</t>
  </si>
  <si>
    <t>4.26.09</t>
  </si>
  <si>
    <t>04.08.2018</t>
  </si>
  <si>
    <t>27-2018</t>
  </si>
  <si>
    <t>4.58.24</t>
  </si>
  <si>
    <t>28.07.2018</t>
  </si>
  <si>
    <t>26-2018</t>
  </si>
  <si>
    <t>5.06.54</t>
  </si>
  <si>
    <t>21.07.2018</t>
  </si>
  <si>
    <t>25-2018</t>
  </si>
  <si>
    <t>4.25.14</t>
  </si>
  <si>
    <t>01.07.2018</t>
  </si>
  <si>
    <t>24-2018</t>
  </si>
  <si>
    <t>4.25.02</t>
  </si>
  <si>
    <t>28.06.2018</t>
  </si>
  <si>
    <t>23-2018</t>
  </si>
  <si>
    <t>4.34.58</t>
  </si>
  <si>
    <t>17.06.2018</t>
  </si>
  <si>
    <t>22-2018</t>
  </si>
  <si>
    <t>4.46.06</t>
  </si>
  <si>
    <t>Virum</t>
  </si>
  <si>
    <t>Flåede egnen marathon</t>
  </si>
  <si>
    <t>10.06.2018</t>
  </si>
  <si>
    <t>21-2018</t>
  </si>
  <si>
    <t>Givskud</t>
  </si>
  <si>
    <t>03.06.2018</t>
  </si>
  <si>
    <t>20-2018</t>
  </si>
  <si>
    <t>4.24.38</t>
  </si>
  <si>
    <t>01.06.2018</t>
  </si>
  <si>
    <t>19-2018</t>
  </si>
  <si>
    <t>4.23.47</t>
  </si>
  <si>
    <t>Nykøbing Sjælland</t>
  </si>
  <si>
    <t>20.05.2018</t>
  </si>
  <si>
    <t>18-2018</t>
  </si>
  <si>
    <t>4.14.25</t>
  </si>
  <si>
    <t>19.05.2018</t>
  </si>
  <si>
    <t>17-2018</t>
  </si>
  <si>
    <t>4.00.21</t>
  </si>
  <si>
    <t>13.05.2018</t>
  </si>
  <si>
    <t>16-2018</t>
  </si>
  <si>
    <t>4.56.42</t>
  </si>
  <si>
    <t>05.05.2018</t>
  </si>
  <si>
    <t>15-2018</t>
  </si>
  <si>
    <t>21.04.2018</t>
  </si>
  <si>
    <t>14-2018</t>
  </si>
  <si>
    <t>4.18.25</t>
  </si>
  <si>
    <t>07.04.2018</t>
  </si>
  <si>
    <t>13-2018</t>
  </si>
  <si>
    <t>4.37.17</t>
  </si>
  <si>
    <t>29.03.2018</t>
  </si>
  <si>
    <t>12-2018</t>
  </si>
  <si>
    <t>4.15.59</t>
  </si>
  <si>
    <t>24.03.2018</t>
  </si>
  <si>
    <t>11-2018</t>
  </si>
  <si>
    <t>4.10.38</t>
  </si>
  <si>
    <t>17.03.2018</t>
  </si>
  <si>
    <t>10-2018</t>
  </si>
  <si>
    <t>4.32.56</t>
  </si>
  <si>
    <t>08.03.2018</t>
  </si>
  <si>
    <t>9-2018</t>
  </si>
  <si>
    <t>4.28.50</t>
  </si>
  <si>
    <t>03.03.2018</t>
  </si>
  <si>
    <t>8-2018</t>
  </si>
  <si>
    <t>Total</t>
  </si>
  <si>
    <t>4.00.46</t>
  </si>
  <si>
    <t>24.02.2018</t>
  </si>
  <si>
    <t>7-2018</t>
  </si>
  <si>
    <t>Mellem 5.31 - 6.00</t>
  </si>
  <si>
    <t>4.27.58</t>
  </si>
  <si>
    <t>18.02.2018</t>
  </si>
  <si>
    <t>6-2018</t>
  </si>
  <si>
    <t>Mellem 5.16 - 5.30</t>
  </si>
  <si>
    <t>4.23.32</t>
  </si>
  <si>
    <t>13.02.2018</t>
  </si>
  <si>
    <t>5-2018</t>
  </si>
  <si>
    <t>Mellem 5.01 - 5.15</t>
  </si>
  <si>
    <t>4.17.14</t>
  </si>
  <si>
    <t>11.02.2018</t>
  </si>
  <si>
    <t>4-2018</t>
  </si>
  <si>
    <t>Mellem 4.46 - 5.00</t>
  </si>
  <si>
    <t>4.23.01</t>
  </si>
  <si>
    <t>27.01.2018</t>
  </si>
  <si>
    <t>3-2018</t>
  </si>
  <si>
    <t>Mellem 4.31 - 4.45</t>
  </si>
  <si>
    <t>4.12.01</t>
  </si>
  <si>
    <t>20.01.2018</t>
  </si>
  <si>
    <t>2-2018</t>
  </si>
  <si>
    <t>Mellem 4.16 - 4.30</t>
  </si>
  <si>
    <t>4.29.00</t>
  </si>
  <si>
    <t>14.01.2018</t>
  </si>
  <si>
    <t>1-2018</t>
  </si>
  <si>
    <t>Mellem 4.00 - 4.15</t>
  </si>
  <si>
    <t>4.11.11</t>
  </si>
  <si>
    <t>31.12.2017</t>
  </si>
  <si>
    <t>47-2017</t>
  </si>
  <si>
    <t>Under 4.00</t>
  </si>
  <si>
    <t>4.38.52</t>
  </si>
  <si>
    <t>28.12.2017</t>
  </si>
  <si>
    <t>46-2017</t>
  </si>
  <si>
    <t>Antal løb</t>
  </si>
  <si>
    <t>4.12.39</t>
  </si>
  <si>
    <t>16.12.2017</t>
  </si>
  <si>
    <t>45-2017</t>
  </si>
  <si>
    <t>4.32.33</t>
  </si>
  <si>
    <t>06.12.2017</t>
  </si>
  <si>
    <t>44-2017</t>
  </si>
  <si>
    <t>4.31.08</t>
  </si>
  <si>
    <t>Næver Run Marathon</t>
  </si>
  <si>
    <t>03.12.2017</t>
  </si>
  <si>
    <t>43-2017</t>
  </si>
  <si>
    <t>4.07.30</t>
  </si>
  <si>
    <t>25.11.2017</t>
  </si>
  <si>
    <t>42-2017</t>
  </si>
  <si>
    <t>4.24.23</t>
  </si>
  <si>
    <t>22.11.2017</t>
  </si>
  <si>
    <t>41-2017</t>
  </si>
  <si>
    <t>4.25.38</t>
  </si>
  <si>
    <t>19.11.2017</t>
  </si>
  <si>
    <t>40-2017</t>
  </si>
  <si>
    <t>4.07.02</t>
  </si>
  <si>
    <t>11.11.2017</t>
  </si>
  <si>
    <t>39-2017</t>
  </si>
  <si>
    <t>4.19.48</t>
  </si>
  <si>
    <t>05.11.2017</t>
  </si>
  <si>
    <t>38-2017</t>
  </si>
  <si>
    <t>25.10.2017</t>
  </si>
  <si>
    <t>37-2017</t>
  </si>
  <si>
    <t>4.02.18</t>
  </si>
  <si>
    <t>KHIF cannonball</t>
  </si>
  <si>
    <t>22.10.2017</t>
  </si>
  <si>
    <t>36-2017</t>
  </si>
  <si>
    <t>4.20.43</t>
  </si>
  <si>
    <t>13.10.2017</t>
  </si>
  <si>
    <t>35-2017</t>
  </si>
  <si>
    <t>4.04.55</t>
  </si>
  <si>
    <t>01.10.2017</t>
  </si>
  <si>
    <t>34-2017</t>
  </si>
  <si>
    <t>Holger Danske Marathon</t>
  </si>
  <si>
    <t>4.24.53</t>
  </si>
  <si>
    <t>29.09.2017</t>
  </si>
  <si>
    <t>33-2017</t>
  </si>
  <si>
    <t>K2 Marathon</t>
  </si>
  <si>
    <t>3.54.20</t>
  </si>
  <si>
    <t>24.09.2017</t>
  </si>
  <si>
    <t>32-2017</t>
  </si>
  <si>
    <t>4.19.33</t>
  </si>
  <si>
    <t>10.09.2017</t>
  </si>
  <si>
    <t>31-2017</t>
  </si>
  <si>
    <t>4.43.49</t>
  </si>
  <si>
    <t>09.09.2017</t>
  </si>
  <si>
    <t>30-2017</t>
  </si>
  <si>
    <t>3.57.31</t>
  </si>
  <si>
    <t>Sverige</t>
  </si>
  <si>
    <t>Helsingborg</t>
  </si>
  <si>
    <t>Helsingborg Marathon</t>
  </si>
  <si>
    <t>02.09.2017</t>
  </si>
  <si>
    <t>29-2017</t>
  </si>
  <si>
    <t>4.46.50</t>
  </si>
  <si>
    <t>29.08.2017</t>
  </si>
  <si>
    <t>28-2017</t>
  </si>
  <si>
    <t>4.18.35</t>
  </si>
  <si>
    <t>23.08.2017</t>
  </si>
  <si>
    <t>27-2017</t>
  </si>
  <si>
    <t>4.23.25</t>
  </si>
  <si>
    <t>19.08.2017</t>
  </si>
  <si>
    <t>26-2017</t>
  </si>
  <si>
    <t>4.18.04</t>
  </si>
  <si>
    <t>11.08.2017</t>
  </si>
  <si>
    <t>25-2017</t>
  </si>
  <si>
    <t>05.08.2017</t>
  </si>
  <si>
    <t>24-2017</t>
  </si>
  <si>
    <t>15.07.2017</t>
  </si>
  <si>
    <t>23-2017</t>
  </si>
  <si>
    <t>Pop up marathon</t>
  </si>
  <si>
    <t>4.42.09</t>
  </si>
  <si>
    <t>09.07.2017</t>
  </si>
  <si>
    <t>22-2017</t>
  </si>
  <si>
    <t>4.17.16</t>
  </si>
  <si>
    <t>03.07.2017</t>
  </si>
  <si>
    <t>21-2017</t>
  </si>
  <si>
    <t>4.21.14</t>
  </si>
  <si>
    <t>02.07.2017</t>
  </si>
  <si>
    <t>20-2017</t>
  </si>
  <si>
    <t>4.09.55</t>
  </si>
  <si>
    <t>5 Tårns Marathon</t>
  </si>
  <si>
    <t>24.06.2017</t>
  </si>
  <si>
    <t>19-2017</t>
  </si>
  <si>
    <t>4.21.55</t>
  </si>
  <si>
    <t>17.06.2017</t>
  </si>
  <si>
    <t>18-2017</t>
  </si>
  <si>
    <t>4.10.51</t>
  </si>
  <si>
    <t>05.06.2017</t>
  </si>
  <si>
    <t>17-2017</t>
  </si>
  <si>
    <t>5.11.06</t>
  </si>
  <si>
    <t>27.05.2017</t>
  </si>
  <si>
    <t>16-2017</t>
  </si>
  <si>
    <t>4.45.03</t>
  </si>
  <si>
    <t>15-2017</t>
  </si>
  <si>
    <t>4.12.58</t>
  </si>
  <si>
    <t>20.05.2017</t>
  </si>
  <si>
    <t>14-2017</t>
  </si>
  <si>
    <t>4.43.02</t>
  </si>
  <si>
    <t>10.05.2017</t>
  </si>
  <si>
    <t>13-2017</t>
  </si>
  <si>
    <t>Tosseløb marathon</t>
  </si>
  <si>
    <t>4.12.52</t>
  </si>
  <si>
    <t>17.04.2017</t>
  </si>
  <si>
    <t>12-2017</t>
  </si>
  <si>
    <t>08.04.2017</t>
  </si>
  <si>
    <t>11-2017</t>
  </si>
  <si>
    <t>4.07.05</t>
  </si>
  <si>
    <t>18.03.2017</t>
  </si>
  <si>
    <t>10-2017</t>
  </si>
  <si>
    <t>4.19.56</t>
  </si>
  <si>
    <t>16.03.2017</t>
  </si>
  <si>
    <t>9-2017</t>
  </si>
  <si>
    <t>4.18.15</t>
  </si>
  <si>
    <t>11.03.2017</t>
  </si>
  <si>
    <t>8-2017</t>
  </si>
  <si>
    <t>4.50.18</t>
  </si>
  <si>
    <t>09.03.2017</t>
  </si>
  <si>
    <t>7-2017</t>
  </si>
  <si>
    <t>4.10.47</t>
  </si>
  <si>
    <t>26.02.2017</t>
  </si>
  <si>
    <t>6-2017</t>
  </si>
  <si>
    <t>Kalundborg vintermarathon</t>
  </si>
  <si>
    <t>4.44.05</t>
  </si>
  <si>
    <t>22.02.2017</t>
  </si>
  <si>
    <t>5-2017</t>
  </si>
  <si>
    <t>4.19.20</t>
  </si>
  <si>
    <t>11.02.2017</t>
  </si>
  <si>
    <t>4-2017</t>
  </si>
  <si>
    <t>4.23.31</t>
  </si>
  <si>
    <t>05.02.2017</t>
  </si>
  <si>
    <t>3-2017</t>
  </si>
  <si>
    <t>4.16.12</t>
  </si>
  <si>
    <t>21.01.2017</t>
  </si>
  <si>
    <t>2-2017</t>
  </si>
  <si>
    <t>4.23.02</t>
  </si>
  <si>
    <t>15.01.2017</t>
  </si>
  <si>
    <t>Trivsel marathon</t>
  </si>
  <si>
    <t>4.09.31</t>
  </si>
  <si>
    <t>31.12.2016</t>
  </si>
  <si>
    <t>20-2016</t>
  </si>
  <si>
    <t>4.00.48</t>
  </si>
  <si>
    <t>23.12.2016</t>
  </si>
  <si>
    <t>19-2016</t>
  </si>
  <si>
    <t>Sædder Marathon</t>
  </si>
  <si>
    <t>4.19.46</t>
  </si>
  <si>
    <t>17.12.2016</t>
  </si>
  <si>
    <t>18-2016</t>
  </si>
  <si>
    <t>5.14.46</t>
  </si>
  <si>
    <t>09.12.2016</t>
  </si>
  <si>
    <t>17-2016</t>
  </si>
  <si>
    <t>4.09.50</t>
  </si>
  <si>
    <t>26.11.2016</t>
  </si>
  <si>
    <t>16-2016</t>
  </si>
  <si>
    <t>4.03.03</t>
  </si>
  <si>
    <t>Stillinge strand</t>
  </si>
  <si>
    <t>12.11.2016</t>
  </si>
  <si>
    <t>15-2016</t>
  </si>
  <si>
    <t>4.27.09</t>
  </si>
  <si>
    <t>23.10.2016</t>
  </si>
  <si>
    <t>14-2016</t>
  </si>
  <si>
    <t>Festugeløb Marathon</t>
  </si>
  <si>
    <t>4.25.23</t>
  </si>
  <si>
    <t>07.10.2016</t>
  </si>
  <si>
    <t>13-2016</t>
  </si>
  <si>
    <t>Værtens mindste broløb</t>
  </si>
  <si>
    <t>4.05.25</t>
  </si>
  <si>
    <t>24.09.2016</t>
  </si>
  <si>
    <t>12-2016</t>
  </si>
  <si>
    <t>Radsted Marathon</t>
  </si>
  <si>
    <t>4.15.48</t>
  </si>
  <si>
    <t>10.09.2016</t>
  </si>
  <si>
    <t>11-2016</t>
  </si>
  <si>
    <t>Running2venus</t>
  </si>
  <si>
    <t>3.58.51</t>
  </si>
  <si>
    <t>Knuthenborg/Maribo</t>
  </si>
  <si>
    <t>03.09.2016</t>
  </si>
  <si>
    <t>10-2016</t>
  </si>
  <si>
    <t>4.00.52</t>
  </si>
  <si>
    <t>20.08.2016</t>
  </si>
  <si>
    <t>9-2016</t>
  </si>
  <si>
    <t>4.14.04</t>
  </si>
  <si>
    <t>30.07.2016</t>
  </si>
  <si>
    <t>8-2016</t>
  </si>
  <si>
    <t>Firkløver marathon</t>
  </si>
  <si>
    <t>4.09.00</t>
  </si>
  <si>
    <t>Festugeløb marathon</t>
  </si>
  <si>
    <t>09.07.2016</t>
  </si>
  <si>
    <t>7-2016</t>
  </si>
  <si>
    <t>Storebælt Naturmarathon</t>
  </si>
  <si>
    <t>4.08.52</t>
  </si>
  <si>
    <t>Slagelse-Skælskør</t>
  </si>
  <si>
    <t>12.06.2016</t>
  </si>
  <si>
    <t>6-2016</t>
  </si>
  <si>
    <t>4.10.06</t>
  </si>
  <si>
    <t>28.05.2016</t>
  </si>
  <si>
    <t>5-2016</t>
  </si>
  <si>
    <t>4.18.48</t>
  </si>
  <si>
    <t>09.05.2016</t>
  </si>
  <si>
    <t>4-2016</t>
  </si>
  <si>
    <t>4.10.35</t>
  </si>
  <si>
    <t>28.04.2016</t>
  </si>
  <si>
    <t>3-2016</t>
  </si>
  <si>
    <t>Succes marathon</t>
  </si>
  <si>
    <t>3.57.02</t>
  </si>
  <si>
    <t>02.04.2016</t>
  </si>
  <si>
    <t>2-2016</t>
  </si>
  <si>
    <t>4.05.20</t>
  </si>
  <si>
    <t>Radsted/Sakskøbing</t>
  </si>
  <si>
    <t>30.01.2016</t>
  </si>
  <si>
    <t>4.07.51</t>
  </si>
  <si>
    <t>28.12.2015</t>
  </si>
  <si>
    <t>8-2015</t>
  </si>
  <si>
    <t>Næver run marathon</t>
  </si>
  <si>
    <t>4.11.50</t>
  </si>
  <si>
    <t>19.12.2015</t>
  </si>
  <si>
    <t>7-2015</t>
  </si>
  <si>
    <t>4.08.39</t>
  </si>
  <si>
    <t>15.11.2015</t>
  </si>
  <si>
    <t>6-2015</t>
  </si>
  <si>
    <t>Antal forskellige løb</t>
  </si>
  <si>
    <t>Antal gennemførte</t>
  </si>
  <si>
    <t>PR</t>
  </si>
  <si>
    <t>3.48.36</t>
  </si>
  <si>
    <t>04.10.2015</t>
  </si>
  <si>
    <t>5-2015</t>
  </si>
  <si>
    <t>3.49.09</t>
  </si>
  <si>
    <t>24.05.2015</t>
  </si>
  <si>
    <t>4-2015</t>
  </si>
  <si>
    <t>4.01.11</t>
  </si>
  <si>
    <t>02.04.2015</t>
  </si>
  <si>
    <t>4.02.44</t>
  </si>
  <si>
    <t>15.03.2015</t>
  </si>
  <si>
    <t>22.02.2015</t>
  </si>
  <si>
    <t>3.58.29</t>
  </si>
  <si>
    <t>20.12.2014</t>
  </si>
  <si>
    <t>6-2014</t>
  </si>
  <si>
    <t>3.49.04</t>
  </si>
  <si>
    <t>13.09.2014</t>
  </si>
  <si>
    <t>5-2014</t>
  </si>
  <si>
    <t>4.03.48</t>
  </si>
  <si>
    <t>24.08.2014</t>
  </si>
  <si>
    <t>4-2014</t>
  </si>
  <si>
    <t>3.49.17</t>
  </si>
  <si>
    <t>15.06.2014</t>
  </si>
  <si>
    <t>3-2014</t>
  </si>
  <si>
    <t>3.49.50</t>
  </si>
  <si>
    <t>18.05.2014</t>
  </si>
  <si>
    <t>2-2014</t>
  </si>
  <si>
    <t>30.01.2014</t>
  </si>
  <si>
    <t>1-2014</t>
  </si>
  <si>
    <t>4.23.27</t>
  </si>
  <si>
    <t>16.11.2013</t>
  </si>
  <si>
    <t>4-2013</t>
  </si>
  <si>
    <t>3.56.56</t>
  </si>
  <si>
    <t>Værløse</t>
  </si>
  <si>
    <t>01.09.2013</t>
  </si>
  <si>
    <t>3-2013</t>
  </si>
  <si>
    <t>5.03.39</t>
  </si>
  <si>
    <t>14.07.2013</t>
  </si>
  <si>
    <t>2-2013</t>
  </si>
  <si>
    <t>4.47.02</t>
  </si>
  <si>
    <t>28.06.2013</t>
  </si>
  <si>
    <t>1-2013</t>
  </si>
  <si>
    <t>Antal</t>
  </si>
  <si>
    <t>Lande</t>
  </si>
  <si>
    <t>5 mt på 5 dage</t>
  </si>
  <si>
    <t>Tripel</t>
  </si>
  <si>
    <t>Dublet</t>
  </si>
  <si>
    <t>Dobbelt</t>
  </si>
  <si>
    <t>Antal ultraløb pr. år</t>
  </si>
  <si>
    <t>Antal marathon pr. år</t>
  </si>
  <si>
    <t>År</t>
  </si>
  <si>
    <t>Annette Eriksen</t>
  </si>
  <si>
    <t>Marathon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</si>
</sst>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17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7" fontId="1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17" fontId="4" fillId="0" borderId="0" xfId="0" quotePrefix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quotePrefix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quotePrefix="1" applyFont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CA83-F19E-4F60-B8A5-7AEC3AA5CA0F}">
  <dimension ref="A1:IL437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5.5703125" customWidth="1"/>
    <col min="2" max="2" width="9.7109375" customWidth="1"/>
    <col min="3" max="3" width="12.7109375" customWidth="1"/>
    <col min="4" max="4" width="30.5703125" customWidth="1"/>
    <col min="5" max="5" width="18" customWidth="1"/>
    <col min="6" max="6" width="9.28515625" customWidth="1"/>
    <col min="9" max="9" width="23.7109375" customWidth="1"/>
    <col min="10" max="10" width="19.85546875" bestFit="1" customWidth="1"/>
    <col min="11" max="11" width="21.140625" hidden="1" customWidth="1"/>
    <col min="12" max="12" width="18.140625" customWidth="1"/>
    <col min="13" max="13" width="8.42578125" hidden="1" customWidth="1"/>
    <col min="14" max="14" width="10.28515625" bestFit="1" customWidth="1"/>
    <col min="15" max="15" width="11" customWidth="1"/>
    <col min="16" max="16" width="13.7109375" customWidth="1"/>
    <col min="17" max="17" width="4" customWidth="1"/>
    <col min="19" max="19" width="9.140625" style="1"/>
  </cols>
  <sheetData>
    <row r="1" spans="1:19" ht="15.75" x14ac:dyDescent="0.25">
      <c r="A1" s="13" t="s">
        <v>1331</v>
      </c>
      <c r="B1" s="13"/>
    </row>
    <row r="2" spans="1:19" ht="15.75" x14ac:dyDescent="0.25">
      <c r="A2" s="2" t="s">
        <v>1330</v>
      </c>
      <c r="B2" s="13"/>
    </row>
    <row r="3" spans="1:19" ht="15.75" x14ac:dyDescent="0.25">
      <c r="A3" s="13"/>
      <c r="B3" s="13"/>
    </row>
    <row r="4" spans="1:19" x14ac:dyDescent="0.2">
      <c r="A4" s="12" t="s">
        <v>48</v>
      </c>
      <c r="B4" s="12" t="s">
        <v>47</v>
      </c>
      <c r="C4" s="12" t="s">
        <v>46</v>
      </c>
      <c r="D4" s="12" t="s">
        <v>45</v>
      </c>
      <c r="E4" s="12" t="s">
        <v>44</v>
      </c>
      <c r="F4" s="12" t="s">
        <v>43</v>
      </c>
      <c r="G4" s="12" t="s">
        <v>42</v>
      </c>
      <c r="H4" s="18"/>
      <c r="I4" s="12" t="s">
        <v>1329</v>
      </c>
      <c r="J4" s="12" t="s">
        <v>1328</v>
      </c>
      <c r="K4" s="12" t="s">
        <v>1327</v>
      </c>
      <c r="L4" s="12" t="s">
        <v>1326</v>
      </c>
      <c r="M4" s="19"/>
      <c r="N4" s="12" t="s">
        <v>1325</v>
      </c>
      <c r="O4" s="12" t="s">
        <v>1324</v>
      </c>
      <c r="P4" s="39" t="s">
        <v>1323</v>
      </c>
      <c r="Q4" s="39"/>
      <c r="R4" s="12" t="s">
        <v>1322</v>
      </c>
      <c r="S4" s="18" t="s">
        <v>1321</v>
      </c>
    </row>
    <row r="5" spans="1:19" x14ac:dyDescent="0.2">
      <c r="A5" s="1">
        <v>1</v>
      </c>
      <c r="B5" s="9" t="s">
        <v>1320</v>
      </c>
      <c r="C5" s="2" t="s">
        <v>1319</v>
      </c>
      <c r="D5" s="2" t="s">
        <v>204</v>
      </c>
      <c r="E5" s="2" t="s">
        <v>57</v>
      </c>
      <c r="F5" s="2" t="s">
        <v>1</v>
      </c>
      <c r="G5" s="4" t="s">
        <v>1318</v>
      </c>
      <c r="I5" s="18">
        <v>2013</v>
      </c>
      <c r="J5" s="1">
        <v>4</v>
      </c>
      <c r="K5" s="1"/>
      <c r="L5" s="1"/>
      <c r="M5" s="1"/>
      <c r="N5" s="1"/>
      <c r="O5" s="1"/>
      <c r="P5" s="1"/>
      <c r="Q5" s="1"/>
      <c r="R5" t="s">
        <v>1106</v>
      </c>
      <c r="S5" s="1">
        <v>1</v>
      </c>
    </row>
    <row r="6" spans="1:19" x14ac:dyDescent="0.2">
      <c r="A6" s="1">
        <v>2</v>
      </c>
      <c r="B6" s="9" t="s">
        <v>1317</v>
      </c>
      <c r="C6" s="2" t="s">
        <v>1316</v>
      </c>
      <c r="D6" s="2" t="s">
        <v>204</v>
      </c>
      <c r="E6" s="2" t="s">
        <v>57</v>
      </c>
      <c r="F6" s="2" t="s">
        <v>1</v>
      </c>
      <c r="G6" s="4" t="s">
        <v>1315</v>
      </c>
      <c r="I6" s="18">
        <v>2014</v>
      </c>
      <c r="J6" s="1">
        <v>6</v>
      </c>
      <c r="K6" s="1"/>
      <c r="L6" s="1"/>
      <c r="M6" s="1"/>
      <c r="N6" s="1"/>
      <c r="O6" s="1"/>
      <c r="P6" s="1"/>
      <c r="Q6" s="1"/>
      <c r="R6" t="s">
        <v>937</v>
      </c>
      <c r="S6" s="1">
        <v>3</v>
      </c>
    </row>
    <row r="7" spans="1:19" x14ac:dyDescent="0.2">
      <c r="A7" s="1">
        <v>3</v>
      </c>
      <c r="B7" s="9" t="s">
        <v>1314</v>
      </c>
      <c r="C7" s="2" t="s">
        <v>1313</v>
      </c>
      <c r="D7" s="2" t="s">
        <v>1230</v>
      </c>
      <c r="E7" s="2" t="s">
        <v>1312</v>
      </c>
      <c r="F7" s="2" t="s">
        <v>1</v>
      </c>
      <c r="G7" s="4" t="s">
        <v>1311</v>
      </c>
      <c r="I7" s="18">
        <v>2015</v>
      </c>
      <c r="J7" s="1">
        <v>8</v>
      </c>
      <c r="K7" s="1">
        <v>3</v>
      </c>
      <c r="L7" s="1"/>
      <c r="M7" s="1"/>
      <c r="N7" s="1"/>
      <c r="O7" s="1"/>
      <c r="P7" s="1"/>
      <c r="Q7" s="1"/>
      <c r="R7" t="s">
        <v>755</v>
      </c>
      <c r="S7" s="1">
        <v>1</v>
      </c>
    </row>
    <row r="8" spans="1:19" x14ac:dyDescent="0.2">
      <c r="A8" s="17">
        <v>4</v>
      </c>
      <c r="B8" s="31" t="s">
        <v>1310</v>
      </c>
      <c r="C8" s="15" t="s">
        <v>1309</v>
      </c>
      <c r="D8" s="15" t="s">
        <v>204</v>
      </c>
      <c r="E8" s="15" t="s">
        <v>57</v>
      </c>
      <c r="F8" s="15" t="s">
        <v>1</v>
      </c>
      <c r="G8" s="14" t="s">
        <v>1308</v>
      </c>
      <c r="I8" s="18">
        <v>2016</v>
      </c>
      <c r="J8" s="1">
        <v>20</v>
      </c>
      <c r="K8" s="1">
        <v>1</v>
      </c>
      <c r="L8" s="1"/>
      <c r="M8" s="1"/>
      <c r="N8" s="1"/>
      <c r="O8" s="1"/>
      <c r="P8" s="1"/>
      <c r="Q8" s="1"/>
      <c r="R8" t="s">
        <v>226</v>
      </c>
      <c r="S8" s="1">
        <v>2</v>
      </c>
    </row>
    <row r="9" spans="1:19" x14ac:dyDescent="0.2">
      <c r="A9" s="1">
        <v>5</v>
      </c>
      <c r="B9" s="9" t="s">
        <v>1307</v>
      </c>
      <c r="C9" s="2" t="s">
        <v>1306</v>
      </c>
      <c r="D9" s="2" t="s">
        <v>204</v>
      </c>
      <c r="E9" s="2" t="s">
        <v>57</v>
      </c>
      <c r="F9" s="2" t="s">
        <v>1</v>
      </c>
      <c r="G9" s="4" t="s">
        <v>1159</v>
      </c>
      <c r="I9" s="18">
        <v>2017</v>
      </c>
      <c r="J9" s="1">
        <v>47</v>
      </c>
      <c r="K9" s="1">
        <v>1</v>
      </c>
      <c r="L9" s="38">
        <v>1</v>
      </c>
      <c r="M9" s="38"/>
      <c r="N9" s="38">
        <v>2</v>
      </c>
      <c r="O9" s="1"/>
      <c r="P9" s="1"/>
      <c r="Q9" s="1"/>
      <c r="R9" t="s">
        <v>208</v>
      </c>
      <c r="S9" s="1">
        <v>10</v>
      </c>
    </row>
    <row r="10" spans="1:19" x14ac:dyDescent="0.2">
      <c r="A10" s="1">
        <v>6</v>
      </c>
      <c r="B10" s="9" t="s">
        <v>1305</v>
      </c>
      <c r="C10" s="2" t="s">
        <v>1304</v>
      </c>
      <c r="D10" s="2" t="s">
        <v>74</v>
      </c>
      <c r="E10" s="2" t="s">
        <v>73</v>
      </c>
      <c r="F10" s="2" t="s">
        <v>1</v>
      </c>
      <c r="G10" s="4" t="s">
        <v>1303</v>
      </c>
      <c r="I10" s="18">
        <v>2018</v>
      </c>
      <c r="J10" s="1">
        <v>47</v>
      </c>
      <c r="K10" s="1"/>
      <c r="L10" s="1"/>
      <c r="M10" s="1"/>
      <c r="N10" s="1">
        <v>3</v>
      </c>
      <c r="O10" s="1"/>
      <c r="P10" s="1"/>
      <c r="Q10" s="1"/>
    </row>
    <row r="11" spans="1:19" x14ac:dyDescent="0.2">
      <c r="A11" s="1">
        <v>7</v>
      </c>
      <c r="B11" s="9" t="s">
        <v>1302</v>
      </c>
      <c r="C11" s="2" t="s">
        <v>1301</v>
      </c>
      <c r="D11" s="2" t="s">
        <v>1246</v>
      </c>
      <c r="E11" s="2" t="s">
        <v>1248</v>
      </c>
      <c r="F11" s="2" t="s">
        <v>1</v>
      </c>
      <c r="G11" s="4" t="s">
        <v>1300</v>
      </c>
      <c r="I11" s="18">
        <v>2019</v>
      </c>
      <c r="J11" s="1">
        <v>50</v>
      </c>
      <c r="K11" s="1">
        <v>2</v>
      </c>
      <c r="L11" s="1">
        <v>1</v>
      </c>
      <c r="M11" s="1"/>
      <c r="N11" s="1">
        <v>3</v>
      </c>
      <c r="O11" s="1"/>
      <c r="P11" s="1"/>
      <c r="Q11" s="1"/>
    </row>
    <row r="12" spans="1:19" x14ac:dyDescent="0.2">
      <c r="A12" s="1">
        <v>8</v>
      </c>
      <c r="B12" s="9" t="s">
        <v>1299</v>
      </c>
      <c r="C12" s="2" t="s">
        <v>1298</v>
      </c>
      <c r="D12" s="2" t="s">
        <v>1241</v>
      </c>
      <c r="E12" s="2" t="s">
        <v>57</v>
      </c>
      <c r="F12" s="2" t="s">
        <v>1</v>
      </c>
      <c r="G12" s="4" t="s">
        <v>1297</v>
      </c>
      <c r="I12" s="18">
        <v>2020</v>
      </c>
      <c r="J12" s="1">
        <v>51</v>
      </c>
      <c r="K12" s="29">
        <f>SUM(K5:K11)</f>
        <v>7</v>
      </c>
      <c r="L12" s="1"/>
      <c r="M12" s="1"/>
      <c r="N12" s="1">
        <v>2</v>
      </c>
      <c r="O12" s="1">
        <v>1</v>
      </c>
      <c r="P12" s="1"/>
      <c r="Q12" s="1"/>
    </row>
    <row r="13" spans="1:19" x14ac:dyDescent="0.2">
      <c r="A13" s="1">
        <v>9</v>
      </c>
      <c r="B13" s="9" t="s">
        <v>1296</v>
      </c>
      <c r="C13" s="2" t="s">
        <v>1295</v>
      </c>
      <c r="D13" s="2" t="s">
        <v>204</v>
      </c>
      <c r="E13" s="2" t="s">
        <v>1232</v>
      </c>
      <c r="F13" s="2" t="s">
        <v>1</v>
      </c>
      <c r="G13" s="4" t="s">
        <v>1294</v>
      </c>
      <c r="I13" s="18">
        <v>2021</v>
      </c>
      <c r="J13" s="1">
        <v>57</v>
      </c>
      <c r="K13" s="18"/>
      <c r="L13" s="1">
        <v>1</v>
      </c>
      <c r="M13" s="1"/>
      <c r="N13" s="1">
        <v>5</v>
      </c>
      <c r="O13" s="1"/>
      <c r="P13" s="1">
        <v>1</v>
      </c>
      <c r="Q13" s="1"/>
    </row>
    <row r="14" spans="1:19" x14ac:dyDescent="0.2">
      <c r="A14" s="17">
        <v>10</v>
      </c>
      <c r="B14" s="31" t="s">
        <v>1293</v>
      </c>
      <c r="C14" s="15" t="s">
        <v>1292</v>
      </c>
      <c r="D14" s="15" t="s">
        <v>204</v>
      </c>
      <c r="E14" s="15" t="s">
        <v>57</v>
      </c>
      <c r="F14" s="15" t="s">
        <v>1</v>
      </c>
      <c r="G14" s="14" t="s">
        <v>1291</v>
      </c>
      <c r="I14" s="18">
        <v>2022</v>
      </c>
      <c r="J14" s="1">
        <v>56</v>
      </c>
      <c r="K14" s="18"/>
      <c r="L14" s="1"/>
      <c r="M14" s="1"/>
      <c r="N14" s="1">
        <v>4</v>
      </c>
      <c r="O14" s="1">
        <v>1</v>
      </c>
      <c r="P14" s="1">
        <v>1</v>
      </c>
      <c r="Q14" s="18"/>
    </row>
    <row r="15" spans="1:19" x14ac:dyDescent="0.2">
      <c r="A15" s="1">
        <v>11</v>
      </c>
      <c r="B15" s="9" t="s">
        <v>40</v>
      </c>
      <c r="C15" s="2" t="s">
        <v>1290</v>
      </c>
      <c r="D15" s="2" t="s">
        <v>843</v>
      </c>
      <c r="E15" s="2" t="s">
        <v>842</v>
      </c>
      <c r="F15" s="2" t="s">
        <v>1</v>
      </c>
      <c r="G15" s="4" t="s">
        <v>1073</v>
      </c>
      <c r="I15" s="18">
        <v>2023</v>
      </c>
      <c r="J15" s="1">
        <v>22</v>
      </c>
      <c r="K15" s="18"/>
      <c r="L15" s="1"/>
      <c r="M15" s="1"/>
      <c r="N15" s="1"/>
      <c r="O15" s="1"/>
      <c r="P15" s="1"/>
    </row>
    <row r="16" spans="1:19" x14ac:dyDescent="0.2">
      <c r="A16" s="1">
        <v>12</v>
      </c>
      <c r="B16" s="9" t="s">
        <v>35</v>
      </c>
      <c r="C16" s="2" t="s">
        <v>1289</v>
      </c>
      <c r="D16" s="2" t="s">
        <v>155</v>
      </c>
      <c r="E16" s="2" t="s">
        <v>254</v>
      </c>
      <c r="F16" s="2" t="s">
        <v>1</v>
      </c>
      <c r="G16" s="4" t="s">
        <v>1288</v>
      </c>
      <c r="I16" s="18">
        <v>2024</v>
      </c>
      <c r="J16" s="1">
        <v>7</v>
      </c>
      <c r="K16" s="18"/>
      <c r="L16" s="1"/>
      <c r="M16" s="1"/>
      <c r="N16" s="1"/>
      <c r="O16" s="1"/>
      <c r="P16" s="1"/>
    </row>
    <row r="17" spans="1:246" x14ac:dyDescent="0.2">
      <c r="A17" s="1">
        <v>13</v>
      </c>
      <c r="B17" s="9" t="s">
        <v>30</v>
      </c>
      <c r="C17" s="5" t="s">
        <v>1287</v>
      </c>
      <c r="D17" s="2" t="s">
        <v>160</v>
      </c>
      <c r="E17" s="2" t="s">
        <v>159</v>
      </c>
      <c r="F17" s="2" t="s">
        <v>1</v>
      </c>
      <c r="G17" s="4" t="s">
        <v>1286</v>
      </c>
      <c r="I17" s="29" t="s">
        <v>1017</v>
      </c>
      <c r="J17" s="29">
        <f>SUM(J5:J16)</f>
        <v>375</v>
      </c>
      <c r="K17" s="29">
        <f>SUM(K5:K16)</f>
        <v>14</v>
      </c>
      <c r="L17" s="29">
        <f>SUM(L5:L16)</f>
        <v>3</v>
      </c>
      <c r="M17" s="29">
        <f>SUM(M5:M16)</f>
        <v>0</v>
      </c>
      <c r="N17" s="29">
        <f>SUM(N5:N16)</f>
        <v>19</v>
      </c>
      <c r="O17" s="29">
        <f>SUM(O5:O16)</f>
        <v>2</v>
      </c>
      <c r="P17" s="29">
        <f>SUM(P5:P16)</f>
        <v>2</v>
      </c>
    </row>
    <row r="18" spans="1:246" x14ac:dyDescent="0.2">
      <c r="A18" s="1">
        <v>14</v>
      </c>
      <c r="B18" s="9" t="s">
        <v>1285</v>
      </c>
      <c r="C18" s="5" t="s">
        <v>1284</v>
      </c>
      <c r="D18" s="2" t="s">
        <v>74</v>
      </c>
      <c r="E18" s="2" t="s">
        <v>73</v>
      </c>
      <c r="F18" s="2" t="s">
        <v>1</v>
      </c>
      <c r="G18" s="4" t="s">
        <v>1283</v>
      </c>
    </row>
    <row r="19" spans="1:246" x14ac:dyDescent="0.2">
      <c r="A19" s="33">
        <v>15</v>
      </c>
      <c r="B19" s="37" t="s">
        <v>1282</v>
      </c>
      <c r="C19" s="36" t="s">
        <v>1281</v>
      </c>
      <c r="D19" s="6" t="s">
        <v>244</v>
      </c>
      <c r="E19" s="6" t="s">
        <v>243</v>
      </c>
      <c r="F19" s="6" t="s">
        <v>1</v>
      </c>
      <c r="G19" s="35" t="s">
        <v>1280</v>
      </c>
      <c r="H19" s="6" t="s">
        <v>1279</v>
      </c>
      <c r="I19" s="12" t="s">
        <v>45</v>
      </c>
      <c r="J19" s="12" t="s">
        <v>1278</v>
      </c>
      <c r="L19" s="34" t="s">
        <v>1277</v>
      </c>
      <c r="N19" s="2"/>
    </row>
    <row r="20" spans="1:246" x14ac:dyDescent="0.2">
      <c r="A20" s="1">
        <v>16</v>
      </c>
      <c r="B20" s="9" t="s">
        <v>1276</v>
      </c>
      <c r="C20" s="5" t="s">
        <v>1275</v>
      </c>
      <c r="D20" s="2" t="s">
        <v>160</v>
      </c>
      <c r="E20" s="2" t="s">
        <v>159</v>
      </c>
      <c r="F20" s="2" t="s">
        <v>1</v>
      </c>
      <c r="G20" s="4" t="s">
        <v>1274</v>
      </c>
      <c r="I20" s="2" t="s">
        <v>204</v>
      </c>
      <c r="J20" s="11">
        <f>COUNTIF(A4:G398,D5)</f>
        <v>33</v>
      </c>
      <c r="L20" s="11">
        <v>1</v>
      </c>
    </row>
    <row r="21" spans="1:246" x14ac:dyDescent="0.2">
      <c r="A21" s="1">
        <v>17</v>
      </c>
      <c r="B21" s="9" t="s">
        <v>1273</v>
      </c>
      <c r="C21" s="5" t="s">
        <v>1272</v>
      </c>
      <c r="D21" s="2" t="s">
        <v>204</v>
      </c>
      <c r="E21" s="2" t="s">
        <v>57</v>
      </c>
      <c r="F21" s="2" t="s">
        <v>1</v>
      </c>
      <c r="G21" s="4" t="s">
        <v>1271</v>
      </c>
      <c r="H21" s="5"/>
      <c r="I21" s="2" t="s">
        <v>1270</v>
      </c>
      <c r="J21" s="11">
        <f>COUNTIF(A4:G399,D46)</f>
        <v>7</v>
      </c>
      <c r="L21" s="1">
        <v>2</v>
      </c>
      <c r="S21" s="11"/>
      <c r="T21" s="4"/>
      <c r="U21" s="4"/>
      <c r="V21" s="5"/>
      <c r="W21" s="5"/>
      <c r="X21" s="11"/>
      <c r="Y21" s="9"/>
      <c r="Z21" s="5"/>
      <c r="AA21" s="5"/>
      <c r="AB21" s="5"/>
      <c r="AC21" s="2"/>
      <c r="AD21" s="4"/>
      <c r="AE21" s="4"/>
      <c r="AF21" s="4"/>
      <c r="AG21" s="5"/>
      <c r="AH21" s="5"/>
      <c r="AI21" s="11"/>
      <c r="AJ21" s="9"/>
      <c r="AK21" s="5"/>
      <c r="AL21" s="5"/>
      <c r="AM21" s="5"/>
      <c r="AN21" s="2"/>
      <c r="AO21" s="4"/>
      <c r="AP21" s="4"/>
      <c r="AQ21" s="4"/>
      <c r="AR21" s="5"/>
      <c r="AS21" s="5"/>
      <c r="AT21" s="11"/>
      <c r="AU21" s="9"/>
      <c r="AV21" s="5"/>
      <c r="AW21" s="5"/>
      <c r="AX21" s="5"/>
      <c r="AY21" s="2"/>
      <c r="AZ21" s="4"/>
      <c r="BA21" s="4"/>
      <c r="BB21" s="4"/>
      <c r="BC21" s="5"/>
      <c r="BD21" s="5"/>
      <c r="BE21" s="11"/>
      <c r="BF21" s="9"/>
      <c r="BG21" s="5"/>
      <c r="BH21" s="5"/>
      <c r="BI21" s="5"/>
      <c r="BJ21" s="2"/>
      <c r="BK21" s="4"/>
      <c r="BL21" s="4"/>
      <c r="BM21" s="4"/>
      <c r="BN21" s="5"/>
      <c r="BO21" s="5"/>
      <c r="BP21" s="11"/>
      <c r="BQ21" s="9"/>
      <c r="BR21" s="5"/>
      <c r="BS21" s="5"/>
      <c r="BT21" s="5"/>
      <c r="BU21" s="2"/>
      <c r="BV21" s="4"/>
      <c r="BW21" s="4"/>
      <c r="BX21" s="4"/>
      <c r="BY21" s="5"/>
      <c r="BZ21" s="5"/>
      <c r="CA21" s="11"/>
      <c r="CB21" s="9"/>
      <c r="CC21" s="5"/>
      <c r="CD21" s="5"/>
      <c r="CE21" s="5"/>
      <c r="CF21" s="2"/>
      <c r="CG21" s="4"/>
      <c r="CH21" s="4"/>
      <c r="CI21" s="4"/>
      <c r="CJ21" s="5"/>
      <c r="CK21" s="5"/>
      <c r="CL21" s="11"/>
      <c r="CM21" s="9"/>
      <c r="CN21" s="5"/>
      <c r="CO21" s="5"/>
      <c r="CP21" s="5"/>
      <c r="CQ21" s="2"/>
      <c r="CR21" s="4"/>
      <c r="CS21" s="4"/>
      <c r="CT21" s="4"/>
      <c r="CU21" s="5"/>
      <c r="CV21" s="5"/>
      <c r="CW21" s="11"/>
      <c r="CX21" s="9"/>
      <c r="CY21" s="5"/>
      <c r="CZ21" s="5"/>
      <c r="DA21" s="5"/>
      <c r="DB21" s="2"/>
      <c r="DC21" s="4"/>
      <c r="DD21" s="4"/>
      <c r="DE21" s="4"/>
      <c r="DF21" s="5"/>
      <c r="DG21" s="5"/>
      <c r="DH21" s="11"/>
      <c r="DI21" s="9"/>
      <c r="DJ21" s="5"/>
      <c r="DK21" s="5"/>
      <c r="DL21" s="5"/>
      <c r="DM21" s="2"/>
      <c r="DN21" s="4"/>
      <c r="DO21" s="4"/>
      <c r="DP21" s="4"/>
      <c r="DQ21" s="5"/>
      <c r="DR21" s="5"/>
      <c r="DS21" s="11"/>
      <c r="DT21" s="9"/>
      <c r="DU21" s="5"/>
      <c r="DV21" s="5"/>
      <c r="DW21" s="5"/>
      <c r="DX21" s="2"/>
      <c r="DY21" s="4"/>
      <c r="DZ21" s="4"/>
      <c r="EA21" s="4"/>
      <c r="EB21" s="5"/>
      <c r="EC21" s="5"/>
      <c r="ED21" s="11"/>
      <c r="EE21" s="9"/>
      <c r="EF21" s="5"/>
      <c r="EG21" s="5"/>
      <c r="EH21" s="5"/>
      <c r="EI21" s="2"/>
      <c r="EJ21" s="4"/>
      <c r="EK21" s="4"/>
      <c r="EL21" s="4"/>
      <c r="EM21" s="5"/>
      <c r="EN21" s="5"/>
      <c r="EO21" s="11"/>
      <c r="EP21" s="9"/>
      <c r="EQ21" s="5"/>
      <c r="ER21" s="5"/>
      <c r="ES21" s="5"/>
      <c r="ET21" s="2"/>
      <c r="EU21" s="4"/>
      <c r="EV21" s="4"/>
      <c r="EW21" s="4"/>
      <c r="EX21" s="5"/>
      <c r="EY21" s="5"/>
      <c r="EZ21" s="11"/>
      <c r="FA21" s="9"/>
      <c r="FB21" s="5"/>
      <c r="FC21" s="5"/>
      <c r="FD21" s="5"/>
      <c r="FE21" s="2"/>
      <c r="FF21" s="4"/>
      <c r="FG21" s="4"/>
      <c r="FH21" s="4"/>
      <c r="FI21" s="5"/>
      <c r="FJ21" s="5"/>
      <c r="FK21" s="11"/>
      <c r="FL21" s="9"/>
      <c r="FM21" s="5"/>
      <c r="FN21" s="5"/>
      <c r="FO21" s="5"/>
      <c r="FP21" s="2"/>
      <c r="FQ21" s="4"/>
      <c r="FR21" s="4"/>
      <c r="FS21" s="4"/>
      <c r="FT21" s="5"/>
      <c r="FU21" s="5"/>
      <c r="FV21" s="11"/>
      <c r="FW21" s="9"/>
      <c r="FX21" s="5"/>
      <c r="FY21" s="5"/>
      <c r="FZ21" s="5"/>
      <c r="GA21" s="2"/>
      <c r="GB21" s="4"/>
      <c r="GC21" s="4"/>
      <c r="GD21" s="4"/>
      <c r="GE21" s="5"/>
      <c r="GF21" s="5"/>
      <c r="GG21" s="11"/>
      <c r="GH21" s="9"/>
      <c r="GI21" s="5"/>
      <c r="GJ21" s="5"/>
      <c r="GK21" s="5"/>
      <c r="GL21" s="2"/>
      <c r="GM21" s="4"/>
      <c r="GN21" s="4"/>
      <c r="GO21" s="4"/>
      <c r="GP21" s="5"/>
      <c r="GQ21" s="5"/>
      <c r="GR21" s="11"/>
      <c r="GS21" s="9"/>
      <c r="GT21" s="5"/>
      <c r="GU21" s="5"/>
      <c r="GV21" s="5"/>
      <c r="GW21" s="2"/>
      <c r="GX21" s="4"/>
      <c r="GY21" s="4"/>
      <c r="GZ21" s="4"/>
      <c r="HA21" s="5"/>
      <c r="HB21" s="5"/>
      <c r="HC21" s="11"/>
      <c r="HD21" s="9"/>
      <c r="HE21" s="5"/>
      <c r="HF21" s="5"/>
      <c r="HG21" s="5"/>
      <c r="HH21" s="2"/>
      <c r="HI21" s="4"/>
      <c r="HJ21" s="4"/>
      <c r="HK21" s="4"/>
      <c r="HL21" s="5"/>
      <c r="HM21" s="5"/>
      <c r="HN21" s="11"/>
      <c r="HO21" s="9"/>
      <c r="HP21" s="5"/>
      <c r="HQ21" s="5"/>
      <c r="HR21" s="5"/>
      <c r="HS21" s="2"/>
      <c r="HT21" s="4"/>
      <c r="HU21" s="4"/>
      <c r="HV21" s="4"/>
      <c r="HW21" s="5"/>
      <c r="HX21" s="5"/>
      <c r="HY21" s="11"/>
      <c r="HZ21" s="9"/>
      <c r="IA21" s="5"/>
      <c r="IB21" s="5"/>
      <c r="IC21" s="5"/>
      <c r="ID21" s="2"/>
      <c r="IE21" s="4"/>
      <c r="IF21" s="4"/>
      <c r="IG21" s="4"/>
      <c r="IH21" s="5"/>
      <c r="II21" s="5"/>
      <c r="IJ21" s="11"/>
      <c r="IK21" s="9"/>
      <c r="IL21" s="5"/>
    </row>
    <row r="22" spans="1:246" x14ac:dyDescent="0.2">
      <c r="A22" s="17">
        <v>18</v>
      </c>
      <c r="B22" s="31" t="s">
        <v>1269</v>
      </c>
      <c r="C22" s="30" t="s">
        <v>1268</v>
      </c>
      <c r="D22" s="15" t="s">
        <v>155</v>
      </c>
      <c r="E22" s="15" t="s">
        <v>254</v>
      </c>
      <c r="F22" s="15" t="s">
        <v>1</v>
      </c>
      <c r="G22" s="14" t="s">
        <v>1267</v>
      </c>
      <c r="H22" s="5"/>
      <c r="I22" s="2" t="s">
        <v>290</v>
      </c>
      <c r="J22" s="11">
        <f>COUNTIF(A4:G400,D27)</f>
        <v>29</v>
      </c>
      <c r="L22" s="1">
        <v>3</v>
      </c>
      <c r="R22" s="2"/>
      <c r="S22" s="11"/>
      <c r="T22" s="4"/>
      <c r="U22" s="4"/>
      <c r="V22" s="5"/>
      <c r="W22" s="5"/>
      <c r="X22" s="11"/>
      <c r="Y22" s="9"/>
      <c r="Z22" s="5"/>
      <c r="AA22" s="5"/>
      <c r="AB22" s="5"/>
      <c r="AC22" s="2"/>
      <c r="AD22" s="4"/>
      <c r="AE22" s="4"/>
      <c r="AF22" s="4"/>
      <c r="AG22" s="5"/>
      <c r="AH22" s="5"/>
      <c r="AI22" s="11"/>
      <c r="AJ22" s="9"/>
      <c r="AK22" s="5"/>
      <c r="AL22" s="5"/>
      <c r="AM22" s="5"/>
      <c r="AN22" s="2"/>
      <c r="AO22" s="4"/>
      <c r="AP22" s="4"/>
      <c r="AQ22" s="4"/>
      <c r="AR22" s="5"/>
      <c r="AS22" s="5"/>
      <c r="AT22" s="11"/>
      <c r="AU22" s="9"/>
      <c r="AV22" s="5"/>
      <c r="AW22" s="5"/>
      <c r="AX22" s="5"/>
      <c r="AY22" s="2"/>
      <c r="AZ22" s="4"/>
      <c r="BA22" s="4"/>
      <c r="BB22" s="4"/>
      <c r="BC22" s="5"/>
      <c r="BD22" s="5"/>
      <c r="BE22" s="11"/>
      <c r="BF22" s="9"/>
      <c r="BG22" s="5"/>
      <c r="BH22" s="5"/>
      <c r="BI22" s="5"/>
      <c r="BJ22" s="2"/>
      <c r="BK22" s="4"/>
      <c r="BL22" s="4"/>
      <c r="BM22" s="4"/>
      <c r="BN22" s="5"/>
      <c r="BO22" s="5"/>
      <c r="BP22" s="11"/>
      <c r="BQ22" s="9"/>
      <c r="BR22" s="5"/>
      <c r="BS22" s="5"/>
      <c r="BT22" s="5"/>
      <c r="BU22" s="2"/>
      <c r="BV22" s="4"/>
      <c r="BW22" s="4"/>
      <c r="BX22" s="4"/>
      <c r="BY22" s="5"/>
      <c r="BZ22" s="5"/>
      <c r="CA22" s="11"/>
      <c r="CB22" s="9"/>
      <c r="CC22" s="5"/>
      <c r="CD22" s="5"/>
      <c r="CE22" s="5"/>
      <c r="CF22" s="2"/>
      <c r="CG22" s="4"/>
      <c r="CH22" s="4"/>
      <c r="CI22" s="4"/>
      <c r="CJ22" s="5"/>
      <c r="CK22" s="5"/>
      <c r="CL22" s="11"/>
      <c r="CM22" s="9"/>
      <c r="CN22" s="5"/>
      <c r="CO22" s="5"/>
      <c r="CP22" s="5"/>
      <c r="CQ22" s="2"/>
      <c r="CR22" s="4"/>
      <c r="CS22" s="4"/>
      <c r="CT22" s="4"/>
      <c r="CU22" s="5"/>
      <c r="CV22" s="5"/>
      <c r="CW22" s="11"/>
      <c r="CX22" s="9"/>
      <c r="CY22" s="5"/>
      <c r="CZ22" s="5"/>
      <c r="DA22" s="5"/>
      <c r="DB22" s="2"/>
      <c r="DC22" s="4"/>
      <c r="DD22" s="4"/>
      <c r="DE22" s="4"/>
      <c r="DF22" s="5"/>
      <c r="DG22" s="5"/>
      <c r="DH22" s="11"/>
      <c r="DI22" s="9"/>
      <c r="DJ22" s="5"/>
      <c r="DK22" s="5"/>
      <c r="DL22" s="5"/>
      <c r="DM22" s="2"/>
      <c r="DN22" s="4"/>
      <c r="DO22" s="4"/>
      <c r="DP22" s="4"/>
      <c r="DQ22" s="5"/>
      <c r="DR22" s="5"/>
      <c r="DS22" s="11"/>
      <c r="DT22" s="9"/>
      <c r="DU22" s="5"/>
      <c r="DV22" s="5"/>
      <c r="DW22" s="5"/>
      <c r="DX22" s="2"/>
      <c r="DY22" s="4"/>
      <c r="DZ22" s="4"/>
      <c r="EA22" s="4"/>
      <c r="EB22" s="5"/>
      <c r="EC22" s="5"/>
      <c r="ED22" s="11"/>
      <c r="EE22" s="9"/>
      <c r="EF22" s="5"/>
      <c r="EG22" s="5"/>
      <c r="EH22" s="5"/>
      <c r="EI22" s="2"/>
      <c r="EJ22" s="4"/>
      <c r="EK22" s="4"/>
      <c r="EL22" s="4"/>
      <c r="EM22" s="5"/>
      <c r="EN22" s="5"/>
      <c r="EO22" s="11"/>
      <c r="EP22" s="9"/>
      <c r="EQ22" s="5"/>
      <c r="ER22" s="5"/>
      <c r="ES22" s="5"/>
      <c r="ET22" s="2"/>
      <c r="EU22" s="4"/>
      <c r="EV22" s="4"/>
      <c r="EW22" s="4"/>
      <c r="EX22" s="5"/>
      <c r="EY22" s="5"/>
      <c r="EZ22" s="11"/>
      <c r="FA22" s="9"/>
      <c r="FB22" s="5"/>
      <c r="FC22" s="5"/>
      <c r="FD22" s="5"/>
      <c r="FE22" s="2"/>
      <c r="FF22" s="4"/>
      <c r="FG22" s="4"/>
      <c r="FH22" s="4"/>
      <c r="FI22" s="5"/>
      <c r="FJ22" s="5"/>
      <c r="FK22" s="11"/>
      <c r="FL22" s="9"/>
      <c r="FM22" s="5"/>
      <c r="FN22" s="5"/>
      <c r="FO22" s="5"/>
      <c r="FP22" s="2"/>
      <c r="FQ22" s="4"/>
      <c r="FR22" s="4"/>
      <c r="FS22" s="4"/>
      <c r="FT22" s="5"/>
      <c r="FU22" s="5"/>
      <c r="FV22" s="11"/>
      <c r="FW22" s="9"/>
      <c r="FX22" s="5"/>
      <c r="FY22" s="5"/>
      <c r="FZ22" s="5"/>
      <c r="GA22" s="2"/>
      <c r="GB22" s="4"/>
      <c r="GC22" s="4"/>
      <c r="GD22" s="4"/>
      <c r="GE22" s="5"/>
      <c r="GF22" s="5"/>
      <c r="GG22" s="11"/>
      <c r="GH22" s="9"/>
      <c r="GI22" s="5"/>
      <c r="GJ22" s="5"/>
      <c r="GK22" s="5"/>
      <c r="GL22" s="2"/>
      <c r="GM22" s="4"/>
      <c r="GN22" s="4"/>
      <c r="GO22" s="4"/>
      <c r="GP22" s="5"/>
      <c r="GQ22" s="5"/>
      <c r="GR22" s="11"/>
      <c r="GS22" s="9"/>
      <c r="GT22" s="5"/>
      <c r="GU22" s="5"/>
      <c r="GV22" s="5"/>
      <c r="GW22" s="2"/>
      <c r="GX22" s="4"/>
      <c r="GY22" s="4"/>
      <c r="GZ22" s="4"/>
      <c r="HA22" s="5"/>
      <c r="HB22" s="5"/>
      <c r="HC22" s="11"/>
      <c r="HD22" s="9"/>
      <c r="HE22" s="5"/>
      <c r="HF22" s="5"/>
      <c r="HG22" s="5"/>
      <c r="HH22" s="2"/>
      <c r="HI22" s="4"/>
      <c r="HJ22" s="4"/>
      <c r="HK22" s="4"/>
      <c r="HL22" s="5"/>
      <c r="HM22" s="5"/>
      <c r="HN22" s="11"/>
      <c r="HO22" s="9"/>
      <c r="HP22" s="5"/>
      <c r="HQ22" s="5"/>
      <c r="HR22" s="5"/>
      <c r="HS22" s="2"/>
      <c r="HT22" s="4"/>
      <c r="HU22" s="4"/>
      <c r="HV22" s="4"/>
      <c r="HW22" s="5"/>
      <c r="HX22" s="5"/>
      <c r="HY22" s="11"/>
      <c r="HZ22" s="9"/>
      <c r="IA22" s="5"/>
      <c r="IB22" s="5"/>
      <c r="IC22" s="5"/>
      <c r="ID22" s="2"/>
      <c r="IE22" s="4"/>
      <c r="IF22" s="4"/>
      <c r="IG22" s="4"/>
      <c r="IH22" s="5"/>
      <c r="II22" s="5"/>
      <c r="IJ22" s="11"/>
      <c r="IK22" s="9"/>
      <c r="IL22" s="5"/>
    </row>
    <row r="23" spans="1:246" x14ac:dyDescent="0.2">
      <c r="A23" s="1">
        <v>19</v>
      </c>
      <c r="B23" s="9" t="s">
        <v>25</v>
      </c>
      <c r="C23" s="5" t="s">
        <v>1266</v>
      </c>
      <c r="D23" s="2" t="s">
        <v>1226</v>
      </c>
      <c r="E23" s="2" t="s">
        <v>1265</v>
      </c>
      <c r="F23" s="2" t="s">
        <v>1</v>
      </c>
      <c r="G23" s="4" t="s">
        <v>1264</v>
      </c>
      <c r="H23" s="5"/>
      <c r="I23" s="2" t="s">
        <v>155</v>
      </c>
      <c r="J23" s="11">
        <f>COUNTIF(A4:G401,D22)</f>
        <v>25</v>
      </c>
      <c r="L23" s="1">
        <v>4</v>
      </c>
      <c r="Q23" s="5"/>
      <c r="R23" s="2"/>
      <c r="S23" s="11"/>
      <c r="T23" s="4"/>
      <c r="U23" s="4"/>
      <c r="V23" s="5"/>
      <c r="W23" s="5"/>
      <c r="X23" s="11"/>
      <c r="Y23" s="9"/>
      <c r="Z23" s="5"/>
      <c r="AA23" s="5"/>
      <c r="AB23" s="5"/>
      <c r="AC23" s="2"/>
      <c r="AD23" s="4"/>
      <c r="AE23" s="4"/>
      <c r="AF23" s="4"/>
      <c r="AG23" s="5"/>
      <c r="AH23" s="5"/>
      <c r="AI23" s="11"/>
      <c r="AJ23" s="9"/>
      <c r="AK23" s="5"/>
      <c r="AL23" s="5"/>
      <c r="AM23" s="5"/>
      <c r="AN23" s="2"/>
      <c r="AO23" s="4"/>
      <c r="AP23" s="4"/>
      <c r="AQ23" s="4"/>
      <c r="AR23" s="5"/>
      <c r="AS23" s="5"/>
      <c r="AT23" s="11"/>
      <c r="AU23" s="9"/>
      <c r="AV23" s="5"/>
      <c r="AW23" s="5"/>
      <c r="AX23" s="5"/>
      <c r="AY23" s="2"/>
      <c r="AZ23" s="4"/>
      <c r="BA23" s="4"/>
      <c r="BB23" s="4"/>
      <c r="BC23" s="5"/>
      <c r="BD23" s="5"/>
      <c r="BE23" s="11"/>
      <c r="BF23" s="9"/>
      <c r="BG23" s="5"/>
      <c r="BH23" s="5"/>
      <c r="BI23" s="5"/>
      <c r="BJ23" s="2"/>
      <c r="BK23" s="4"/>
      <c r="BL23" s="4"/>
      <c r="BM23" s="4"/>
      <c r="BN23" s="5"/>
      <c r="BO23" s="5"/>
      <c r="BP23" s="11"/>
      <c r="BQ23" s="9"/>
      <c r="BR23" s="5"/>
      <c r="BS23" s="5"/>
      <c r="BT23" s="5"/>
      <c r="BU23" s="2"/>
      <c r="BV23" s="4"/>
      <c r="BW23" s="4"/>
      <c r="BX23" s="4"/>
      <c r="BY23" s="5"/>
      <c r="BZ23" s="5"/>
      <c r="CA23" s="11"/>
      <c r="CB23" s="9"/>
      <c r="CC23" s="5"/>
      <c r="CD23" s="5"/>
      <c r="CE23" s="5"/>
      <c r="CF23" s="2"/>
      <c r="CG23" s="4"/>
      <c r="CH23" s="4"/>
      <c r="CI23" s="4"/>
      <c r="CJ23" s="5"/>
      <c r="CK23" s="5"/>
      <c r="CL23" s="11"/>
      <c r="CM23" s="9"/>
      <c r="CN23" s="5"/>
      <c r="CO23" s="5"/>
      <c r="CP23" s="5"/>
      <c r="CQ23" s="2"/>
      <c r="CR23" s="4"/>
      <c r="CS23" s="4"/>
      <c r="CT23" s="4"/>
      <c r="CU23" s="5"/>
      <c r="CV23" s="5"/>
      <c r="CW23" s="11"/>
      <c r="CX23" s="9"/>
      <c r="CY23" s="5"/>
      <c r="CZ23" s="5"/>
      <c r="DA23" s="5"/>
      <c r="DB23" s="2"/>
      <c r="DC23" s="4"/>
      <c r="DD23" s="4"/>
      <c r="DE23" s="4"/>
      <c r="DF23" s="5"/>
      <c r="DG23" s="5"/>
      <c r="DH23" s="11"/>
      <c r="DI23" s="9"/>
      <c r="DJ23" s="5"/>
      <c r="DK23" s="5"/>
      <c r="DL23" s="5"/>
      <c r="DM23" s="2"/>
      <c r="DN23" s="4"/>
      <c r="DO23" s="4"/>
      <c r="DP23" s="4"/>
      <c r="DQ23" s="5"/>
      <c r="DR23" s="5"/>
      <c r="DS23" s="11"/>
      <c r="DT23" s="9"/>
      <c r="DU23" s="5"/>
      <c r="DV23" s="5"/>
      <c r="DW23" s="5"/>
      <c r="DX23" s="2"/>
      <c r="DY23" s="4"/>
      <c r="DZ23" s="4"/>
      <c r="EA23" s="4"/>
      <c r="EB23" s="5"/>
      <c r="EC23" s="5"/>
      <c r="ED23" s="11"/>
      <c r="EE23" s="9"/>
      <c r="EF23" s="5"/>
      <c r="EG23" s="5"/>
      <c r="EH23" s="5"/>
      <c r="EI23" s="2"/>
      <c r="EJ23" s="4"/>
      <c r="EK23" s="4"/>
      <c r="EL23" s="4"/>
      <c r="EM23" s="5"/>
      <c r="EN23" s="5"/>
      <c r="EO23" s="11"/>
      <c r="EP23" s="9"/>
      <c r="EQ23" s="5"/>
      <c r="ER23" s="5"/>
      <c r="ES23" s="5"/>
      <c r="ET23" s="2"/>
      <c r="EU23" s="4"/>
      <c r="EV23" s="4"/>
      <c r="EW23" s="4"/>
      <c r="EX23" s="5"/>
      <c r="EY23" s="5"/>
      <c r="EZ23" s="11"/>
      <c r="FA23" s="9"/>
      <c r="FB23" s="5"/>
      <c r="FC23" s="5"/>
      <c r="FD23" s="5"/>
      <c r="FE23" s="2"/>
      <c r="FF23" s="4"/>
      <c r="FG23" s="4"/>
      <c r="FH23" s="4"/>
      <c r="FI23" s="5"/>
      <c r="FJ23" s="5"/>
      <c r="FK23" s="11"/>
      <c r="FL23" s="9"/>
      <c r="FM23" s="5"/>
      <c r="FN23" s="5"/>
      <c r="FO23" s="5"/>
      <c r="FP23" s="2"/>
      <c r="FQ23" s="4"/>
      <c r="FR23" s="4"/>
      <c r="FS23" s="4"/>
      <c r="FT23" s="5"/>
      <c r="FU23" s="5"/>
      <c r="FV23" s="11"/>
      <c r="FW23" s="9"/>
      <c r="FX23" s="5"/>
      <c r="FY23" s="5"/>
      <c r="FZ23" s="5"/>
      <c r="GA23" s="2"/>
      <c r="GB23" s="4"/>
      <c r="GC23" s="4"/>
      <c r="GD23" s="4"/>
      <c r="GE23" s="5"/>
      <c r="GF23" s="5"/>
      <c r="GG23" s="11"/>
      <c r="GH23" s="9"/>
      <c r="GI23" s="5"/>
      <c r="GJ23" s="5"/>
      <c r="GK23" s="5"/>
      <c r="GL23" s="2"/>
      <c r="GM23" s="4"/>
      <c r="GN23" s="4"/>
      <c r="GO23" s="4"/>
      <c r="GP23" s="5"/>
      <c r="GQ23" s="5"/>
      <c r="GR23" s="11"/>
      <c r="GS23" s="9"/>
      <c r="GT23" s="5"/>
      <c r="GU23" s="5"/>
      <c r="GV23" s="5"/>
      <c r="GW23" s="2"/>
      <c r="GX23" s="4"/>
      <c r="GY23" s="4"/>
      <c r="GZ23" s="4"/>
      <c r="HA23" s="5"/>
      <c r="HB23" s="5"/>
      <c r="HC23" s="11"/>
      <c r="HD23" s="9"/>
      <c r="HE23" s="5"/>
      <c r="HF23" s="5"/>
      <c r="HG23" s="5"/>
      <c r="HH23" s="2"/>
      <c r="HI23" s="4"/>
      <c r="HJ23" s="4"/>
      <c r="HK23" s="4"/>
      <c r="HL23" s="5"/>
      <c r="HM23" s="5"/>
      <c r="HN23" s="11"/>
      <c r="HO23" s="9"/>
      <c r="HP23" s="5"/>
      <c r="HQ23" s="5"/>
      <c r="HR23" s="5"/>
      <c r="HS23" s="2"/>
      <c r="HT23" s="4"/>
      <c r="HU23" s="4"/>
      <c r="HV23" s="4"/>
      <c r="HW23" s="5"/>
      <c r="HX23" s="5"/>
      <c r="HY23" s="11"/>
      <c r="HZ23" s="9"/>
      <c r="IA23" s="5"/>
      <c r="IB23" s="5"/>
      <c r="IC23" s="5"/>
      <c r="ID23" s="2"/>
      <c r="IE23" s="4"/>
      <c r="IF23" s="4"/>
      <c r="IG23" s="4"/>
      <c r="IH23" s="5"/>
      <c r="II23" s="5"/>
      <c r="IJ23" s="11"/>
      <c r="IK23" s="9"/>
      <c r="IL23" s="5"/>
    </row>
    <row r="24" spans="1:246" x14ac:dyDescent="0.2">
      <c r="A24" s="1">
        <v>20</v>
      </c>
      <c r="B24" s="9" t="s">
        <v>1263</v>
      </c>
      <c r="C24" s="5" t="s">
        <v>1262</v>
      </c>
      <c r="D24" s="2" t="s">
        <v>204</v>
      </c>
      <c r="E24" s="2" t="s">
        <v>57</v>
      </c>
      <c r="F24" s="2" t="s">
        <v>1</v>
      </c>
      <c r="G24" s="4" t="s">
        <v>1261</v>
      </c>
      <c r="H24" s="5"/>
      <c r="I24" s="2" t="s">
        <v>1260</v>
      </c>
      <c r="J24" s="11">
        <f>COUNTIF(A4:G402,D35)</f>
        <v>32</v>
      </c>
      <c r="L24" s="1">
        <v>5</v>
      </c>
      <c r="Q24" s="5"/>
      <c r="R24" s="2"/>
      <c r="S24" s="11"/>
      <c r="T24" s="4"/>
      <c r="U24" s="4"/>
      <c r="V24" s="5"/>
      <c r="W24" s="5"/>
      <c r="X24" s="11"/>
      <c r="Y24" s="9"/>
      <c r="Z24" s="5"/>
      <c r="AA24" s="5"/>
      <c r="AB24" s="5"/>
      <c r="AC24" s="2"/>
      <c r="AD24" s="4"/>
      <c r="AE24" s="4"/>
      <c r="AF24" s="4"/>
      <c r="AG24" s="5"/>
      <c r="AH24" s="5"/>
      <c r="AI24" s="11"/>
      <c r="AJ24" s="9"/>
      <c r="AK24" s="5"/>
      <c r="AL24" s="5"/>
      <c r="AM24" s="5"/>
      <c r="AN24" s="2"/>
      <c r="AO24" s="4"/>
      <c r="AP24" s="4"/>
      <c r="AQ24" s="4"/>
      <c r="AR24" s="5"/>
      <c r="AS24" s="5"/>
      <c r="AT24" s="11"/>
      <c r="AU24" s="9"/>
      <c r="AV24" s="5"/>
      <c r="AW24" s="5"/>
      <c r="AX24" s="5"/>
      <c r="AY24" s="2"/>
      <c r="AZ24" s="4"/>
      <c r="BA24" s="4"/>
      <c r="BB24" s="4"/>
      <c r="BC24" s="5"/>
      <c r="BD24" s="5"/>
      <c r="BE24" s="11"/>
      <c r="BF24" s="9"/>
      <c r="BG24" s="5"/>
      <c r="BH24" s="5"/>
      <c r="BI24" s="5"/>
      <c r="BJ24" s="2"/>
      <c r="BK24" s="4"/>
      <c r="BL24" s="4"/>
      <c r="BM24" s="4"/>
      <c r="BN24" s="5"/>
      <c r="BO24" s="5"/>
      <c r="BP24" s="11"/>
      <c r="BQ24" s="9"/>
      <c r="BR24" s="5"/>
      <c r="BS24" s="5"/>
      <c r="BT24" s="5"/>
      <c r="BU24" s="2"/>
      <c r="BV24" s="4"/>
      <c r="BW24" s="4"/>
      <c r="BX24" s="4"/>
      <c r="BY24" s="5"/>
      <c r="BZ24" s="5"/>
      <c r="CA24" s="11"/>
      <c r="CB24" s="9"/>
      <c r="CC24" s="5"/>
      <c r="CD24" s="5"/>
      <c r="CE24" s="5"/>
      <c r="CF24" s="2"/>
      <c r="CG24" s="4"/>
      <c r="CH24" s="4"/>
      <c r="CI24" s="4"/>
      <c r="CJ24" s="5"/>
      <c r="CK24" s="5"/>
      <c r="CL24" s="11"/>
      <c r="CM24" s="9"/>
      <c r="CN24" s="5"/>
      <c r="CO24" s="5"/>
      <c r="CP24" s="5"/>
      <c r="CQ24" s="2"/>
      <c r="CR24" s="4"/>
      <c r="CS24" s="4"/>
      <c r="CT24" s="4"/>
      <c r="CU24" s="5"/>
      <c r="CV24" s="5"/>
      <c r="CW24" s="11"/>
      <c r="CX24" s="9"/>
      <c r="CY24" s="5"/>
      <c r="CZ24" s="5"/>
      <c r="DA24" s="5"/>
      <c r="DB24" s="2"/>
      <c r="DC24" s="4"/>
      <c r="DD24" s="4"/>
      <c r="DE24" s="4"/>
      <c r="DF24" s="5"/>
      <c r="DG24" s="5"/>
      <c r="DH24" s="11"/>
      <c r="DI24" s="9"/>
      <c r="DJ24" s="5"/>
      <c r="DK24" s="5"/>
      <c r="DL24" s="5"/>
      <c r="DM24" s="2"/>
      <c r="DN24" s="4"/>
      <c r="DO24" s="4"/>
      <c r="DP24" s="4"/>
      <c r="DQ24" s="5"/>
      <c r="DR24" s="5"/>
      <c r="DS24" s="11"/>
      <c r="DT24" s="9"/>
      <c r="DU24" s="5"/>
      <c r="DV24" s="5"/>
      <c r="DW24" s="5"/>
      <c r="DX24" s="2"/>
      <c r="DY24" s="4"/>
      <c r="DZ24" s="4"/>
      <c r="EA24" s="4"/>
      <c r="EB24" s="5"/>
      <c r="EC24" s="5"/>
      <c r="ED24" s="11"/>
      <c r="EE24" s="9"/>
      <c r="EF24" s="5"/>
      <c r="EG24" s="5"/>
      <c r="EH24" s="5"/>
      <c r="EI24" s="2"/>
      <c r="EJ24" s="4"/>
      <c r="EK24" s="4"/>
      <c r="EL24" s="4"/>
      <c r="EM24" s="5"/>
      <c r="EN24" s="5"/>
      <c r="EO24" s="11"/>
      <c r="EP24" s="9"/>
      <c r="EQ24" s="5"/>
      <c r="ER24" s="5"/>
      <c r="ES24" s="5"/>
      <c r="ET24" s="2"/>
      <c r="EU24" s="4"/>
      <c r="EV24" s="4"/>
      <c r="EW24" s="4"/>
      <c r="EX24" s="5"/>
      <c r="EY24" s="5"/>
      <c r="EZ24" s="11"/>
      <c r="FA24" s="9"/>
      <c r="FB24" s="5"/>
      <c r="FC24" s="5"/>
      <c r="FD24" s="5"/>
      <c r="FE24" s="2"/>
      <c r="FF24" s="4"/>
      <c r="FG24" s="4"/>
      <c r="FH24" s="4"/>
      <c r="FI24" s="5"/>
      <c r="FJ24" s="5"/>
      <c r="FK24" s="11"/>
      <c r="FL24" s="9"/>
      <c r="FM24" s="5"/>
      <c r="FN24" s="5"/>
      <c r="FO24" s="5"/>
      <c r="FP24" s="2"/>
      <c r="FQ24" s="4"/>
      <c r="FR24" s="4"/>
      <c r="FS24" s="4"/>
      <c r="FT24" s="5"/>
      <c r="FU24" s="5"/>
      <c r="FV24" s="11"/>
      <c r="FW24" s="9"/>
      <c r="FX24" s="5"/>
      <c r="FY24" s="5"/>
      <c r="FZ24" s="5"/>
      <c r="GA24" s="2"/>
      <c r="GB24" s="4"/>
      <c r="GC24" s="4"/>
      <c r="GD24" s="4"/>
      <c r="GE24" s="5"/>
      <c r="GF24" s="5"/>
      <c r="GG24" s="11"/>
      <c r="GH24" s="9"/>
      <c r="GI24" s="5"/>
      <c r="GJ24" s="5"/>
      <c r="GK24" s="5"/>
      <c r="GL24" s="2"/>
      <c r="GM24" s="4"/>
      <c r="GN24" s="4"/>
      <c r="GO24" s="4"/>
      <c r="GP24" s="5"/>
      <c r="GQ24" s="5"/>
      <c r="GR24" s="11"/>
      <c r="GS24" s="9"/>
      <c r="GT24" s="5"/>
      <c r="GU24" s="5"/>
      <c r="GV24" s="5"/>
      <c r="GW24" s="2"/>
      <c r="GX24" s="4"/>
      <c r="GY24" s="4"/>
      <c r="GZ24" s="4"/>
      <c r="HA24" s="5"/>
      <c r="HB24" s="5"/>
      <c r="HC24" s="11"/>
      <c r="HD24" s="9"/>
      <c r="HE24" s="5"/>
      <c r="HF24" s="5"/>
      <c r="HG24" s="5"/>
      <c r="HH24" s="2"/>
      <c r="HI24" s="4"/>
      <c r="HJ24" s="4"/>
      <c r="HK24" s="4"/>
      <c r="HL24" s="5"/>
      <c r="HM24" s="5"/>
      <c r="HN24" s="11"/>
      <c r="HO24" s="9"/>
      <c r="HP24" s="5"/>
      <c r="HQ24" s="5"/>
      <c r="HR24" s="5"/>
      <c r="HS24" s="2"/>
      <c r="HT24" s="4"/>
      <c r="HU24" s="4"/>
      <c r="HV24" s="4"/>
      <c r="HW24" s="5"/>
      <c r="HX24" s="5"/>
      <c r="HY24" s="11"/>
      <c r="HZ24" s="9"/>
      <c r="IA24" s="5"/>
      <c r="IB24" s="5"/>
      <c r="IC24" s="5"/>
      <c r="ID24" s="2"/>
      <c r="IE24" s="4"/>
      <c r="IF24" s="4"/>
      <c r="IG24" s="4"/>
      <c r="IH24" s="5"/>
      <c r="II24" s="5"/>
      <c r="IJ24" s="11"/>
      <c r="IK24" s="9"/>
      <c r="IL24" s="5"/>
    </row>
    <row r="25" spans="1:246" x14ac:dyDescent="0.2">
      <c r="A25" s="1">
        <v>21</v>
      </c>
      <c r="B25" s="9" t="s">
        <v>1259</v>
      </c>
      <c r="C25" s="5" t="s">
        <v>1258</v>
      </c>
      <c r="D25" s="2" t="s">
        <v>155</v>
      </c>
      <c r="E25" s="2" t="s">
        <v>254</v>
      </c>
      <c r="F25" s="2" t="s">
        <v>1</v>
      </c>
      <c r="G25" s="4" t="s">
        <v>1257</v>
      </c>
      <c r="H25" s="5"/>
      <c r="I25" s="2" t="s">
        <v>74</v>
      </c>
      <c r="J25" s="11">
        <f>COUNTIF(A4:G403,D10)</f>
        <v>6</v>
      </c>
      <c r="L25" s="1">
        <v>6</v>
      </c>
      <c r="M25" s="9"/>
      <c r="N25" s="5"/>
      <c r="O25" s="5"/>
      <c r="P25" s="5"/>
      <c r="Q25" s="5"/>
      <c r="R25" s="2"/>
      <c r="S25" s="11"/>
      <c r="T25" s="4"/>
      <c r="U25" s="4"/>
      <c r="V25" s="5"/>
      <c r="W25" s="5"/>
      <c r="X25" s="11"/>
      <c r="Y25" s="9"/>
      <c r="Z25" s="5"/>
      <c r="AA25" s="5"/>
      <c r="AB25" s="5"/>
      <c r="AC25" s="2"/>
      <c r="AD25" s="4"/>
      <c r="AE25" s="4"/>
      <c r="AF25" s="4"/>
      <c r="AG25" s="5"/>
      <c r="AH25" s="5"/>
      <c r="AI25" s="11"/>
      <c r="AJ25" s="9"/>
      <c r="AK25" s="5"/>
      <c r="AL25" s="5"/>
      <c r="AM25" s="5"/>
      <c r="AN25" s="2"/>
      <c r="AO25" s="4"/>
      <c r="AP25" s="4"/>
      <c r="AQ25" s="4"/>
      <c r="AR25" s="5"/>
      <c r="AS25" s="5"/>
      <c r="AT25" s="11"/>
      <c r="AU25" s="9"/>
      <c r="AV25" s="5"/>
      <c r="AW25" s="5"/>
      <c r="AX25" s="5"/>
      <c r="AY25" s="2"/>
      <c r="AZ25" s="4"/>
      <c r="BA25" s="4"/>
      <c r="BB25" s="4"/>
      <c r="BC25" s="5"/>
      <c r="BD25" s="5"/>
      <c r="BE25" s="11"/>
      <c r="BF25" s="9"/>
      <c r="BG25" s="5"/>
      <c r="BH25" s="5"/>
      <c r="BI25" s="5"/>
      <c r="BJ25" s="2"/>
      <c r="BK25" s="4"/>
      <c r="BL25" s="4"/>
      <c r="BM25" s="4"/>
      <c r="BN25" s="5"/>
      <c r="BO25" s="5"/>
      <c r="BP25" s="11"/>
      <c r="BQ25" s="9"/>
      <c r="BR25" s="5"/>
      <c r="BS25" s="5"/>
      <c r="BT25" s="5"/>
      <c r="BU25" s="2"/>
      <c r="BV25" s="4"/>
      <c r="BW25" s="4"/>
      <c r="BX25" s="4"/>
      <c r="BY25" s="5"/>
      <c r="BZ25" s="5"/>
      <c r="CA25" s="11"/>
      <c r="CB25" s="9"/>
      <c r="CC25" s="5"/>
      <c r="CD25" s="5"/>
      <c r="CE25" s="5"/>
      <c r="CF25" s="2"/>
      <c r="CG25" s="4"/>
      <c r="CH25" s="4"/>
      <c r="CI25" s="4"/>
      <c r="CJ25" s="5"/>
      <c r="CK25" s="5"/>
      <c r="CL25" s="11"/>
      <c r="CM25" s="9"/>
      <c r="CN25" s="5"/>
      <c r="CO25" s="5"/>
      <c r="CP25" s="5"/>
      <c r="CQ25" s="2"/>
      <c r="CR25" s="4"/>
      <c r="CS25" s="4"/>
      <c r="CT25" s="4"/>
      <c r="CU25" s="5"/>
      <c r="CV25" s="5"/>
      <c r="CW25" s="11"/>
      <c r="CX25" s="9"/>
      <c r="CY25" s="5"/>
      <c r="CZ25" s="5"/>
      <c r="DA25" s="5"/>
      <c r="DB25" s="2"/>
      <c r="DC25" s="4"/>
      <c r="DD25" s="4"/>
      <c r="DE25" s="4"/>
      <c r="DF25" s="5"/>
      <c r="DG25" s="5"/>
      <c r="DH25" s="11"/>
      <c r="DI25" s="9"/>
      <c r="DJ25" s="5"/>
      <c r="DK25" s="5"/>
      <c r="DL25" s="5"/>
      <c r="DM25" s="2"/>
      <c r="DN25" s="4"/>
      <c r="DO25" s="4"/>
      <c r="DP25" s="4"/>
      <c r="DQ25" s="5"/>
      <c r="DR25" s="5"/>
      <c r="DS25" s="11"/>
      <c r="DT25" s="9"/>
      <c r="DU25" s="5"/>
      <c r="DV25" s="5"/>
      <c r="DW25" s="5"/>
      <c r="DX25" s="2"/>
      <c r="DY25" s="4"/>
      <c r="DZ25" s="4"/>
      <c r="EA25" s="4"/>
      <c r="EB25" s="5"/>
      <c r="EC25" s="5"/>
      <c r="ED25" s="11"/>
      <c r="EE25" s="9"/>
      <c r="EF25" s="5"/>
      <c r="EG25" s="5"/>
      <c r="EH25" s="5"/>
      <c r="EI25" s="2"/>
      <c r="EJ25" s="4"/>
      <c r="EK25" s="4"/>
      <c r="EL25" s="4"/>
      <c r="EM25" s="5"/>
      <c r="EN25" s="5"/>
      <c r="EO25" s="11"/>
      <c r="EP25" s="9"/>
      <c r="EQ25" s="5"/>
      <c r="ER25" s="5"/>
      <c r="ES25" s="5"/>
      <c r="ET25" s="2"/>
      <c r="EU25" s="4"/>
      <c r="EV25" s="4"/>
      <c r="EW25" s="4"/>
      <c r="EX25" s="5"/>
      <c r="EY25" s="5"/>
      <c r="EZ25" s="11"/>
      <c r="FA25" s="9"/>
      <c r="FB25" s="5"/>
      <c r="FC25" s="5"/>
      <c r="FD25" s="5"/>
      <c r="FE25" s="2"/>
      <c r="FF25" s="4"/>
      <c r="FG25" s="4"/>
      <c r="FH25" s="4"/>
      <c r="FI25" s="5"/>
      <c r="FJ25" s="5"/>
      <c r="FK25" s="11"/>
      <c r="FL25" s="9"/>
      <c r="FM25" s="5"/>
      <c r="FN25" s="5"/>
      <c r="FO25" s="5"/>
      <c r="FP25" s="2"/>
      <c r="FQ25" s="4"/>
      <c r="FR25" s="4"/>
      <c r="FS25" s="4"/>
      <c r="FT25" s="5"/>
      <c r="FU25" s="5"/>
      <c r="FV25" s="11"/>
      <c r="FW25" s="9"/>
      <c r="FX25" s="5"/>
      <c r="FY25" s="5"/>
      <c r="FZ25" s="5"/>
      <c r="GA25" s="2"/>
      <c r="GB25" s="4"/>
      <c r="GC25" s="4"/>
      <c r="GD25" s="4"/>
      <c r="GE25" s="5"/>
      <c r="GF25" s="5"/>
      <c r="GG25" s="11"/>
      <c r="GH25" s="9"/>
      <c r="GI25" s="5"/>
      <c r="GJ25" s="5"/>
      <c r="GK25" s="5"/>
      <c r="GL25" s="2"/>
      <c r="GM25" s="4"/>
      <c r="GN25" s="4"/>
      <c r="GO25" s="4"/>
      <c r="GP25" s="5"/>
      <c r="GQ25" s="5"/>
      <c r="GR25" s="11"/>
      <c r="GS25" s="9"/>
      <c r="GT25" s="5"/>
      <c r="GU25" s="5"/>
      <c r="GV25" s="5"/>
      <c r="GW25" s="2"/>
      <c r="GX25" s="4"/>
      <c r="GY25" s="4"/>
      <c r="GZ25" s="4"/>
      <c r="HA25" s="5"/>
      <c r="HB25" s="5"/>
      <c r="HC25" s="11"/>
      <c r="HD25" s="9"/>
      <c r="HE25" s="5"/>
      <c r="HF25" s="5"/>
      <c r="HG25" s="5"/>
      <c r="HH25" s="2"/>
      <c r="HI25" s="4"/>
      <c r="HJ25" s="4"/>
      <c r="HK25" s="4"/>
      <c r="HL25" s="5"/>
      <c r="HM25" s="5"/>
      <c r="HN25" s="11"/>
      <c r="HO25" s="9"/>
      <c r="HP25" s="5"/>
      <c r="HQ25" s="5"/>
      <c r="HR25" s="5"/>
      <c r="HS25" s="2"/>
      <c r="HT25" s="4"/>
      <c r="HU25" s="4"/>
      <c r="HV25" s="4"/>
      <c r="HW25" s="5"/>
      <c r="HX25" s="5"/>
      <c r="HY25" s="11"/>
      <c r="HZ25" s="9"/>
      <c r="IA25" s="5"/>
      <c r="IB25" s="5"/>
      <c r="IC25" s="5"/>
      <c r="ID25" s="2"/>
      <c r="IE25" s="4"/>
      <c r="IF25" s="4"/>
      <c r="IG25" s="4"/>
      <c r="IH25" s="5"/>
      <c r="II25" s="5"/>
      <c r="IJ25" s="11"/>
      <c r="IK25" s="9"/>
      <c r="IL25" s="5"/>
    </row>
    <row r="26" spans="1:246" x14ac:dyDescent="0.2">
      <c r="A26" s="1">
        <v>22</v>
      </c>
      <c r="B26" s="9" t="s">
        <v>1256</v>
      </c>
      <c r="C26" s="5" t="s">
        <v>1255</v>
      </c>
      <c r="D26" s="2" t="s">
        <v>155</v>
      </c>
      <c r="E26" s="2" t="s">
        <v>254</v>
      </c>
      <c r="F26" s="2" t="s">
        <v>1</v>
      </c>
      <c r="G26" s="4" t="s">
        <v>1254</v>
      </c>
      <c r="H26" s="5"/>
      <c r="I26" s="2" t="s">
        <v>244</v>
      </c>
      <c r="J26" s="11">
        <f>COUNTIF(A5:G404,D19)</f>
        <v>4</v>
      </c>
      <c r="L26" s="11">
        <v>7</v>
      </c>
      <c r="M26" s="9"/>
      <c r="N26" s="5"/>
      <c r="O26" s="5"/>
      <c r="P26" s="5"/>
      <c r="Q26" s="5"/>
      <c r="R26" s="2"/>
      <c r="S26" s="11"/>
      <c r="T26" s="4"/>
      <c r="U26" s="4"/>
      <c r="V26" s="5"/>
      <c r="W26" s="5"/>
      <c r="X26" s="11"/>
      <c r="Y26" s="9"/>
      <c r="Z26" s="5"/>
      <c r="AA26" s="5"/>
      <c r="AB26" s="5"/>
      <c r="AC26" s="2"/>
      <c r="AD26" s="4"/>
      <c r="AE26" s="4"/>
      <c r="AF26" s="4"/>
      <c r="AG26" s="5"/>
      <c r="AH26" s="5"/>
      <c r="AI26" s="11"/>
      <c r="AJ26" s="9"/>
      <c r="AK26" s="5"/>
      <c r="AL26" s="5"/>
      <c r="AM26" s="5"/>
      <c r="AN26" s="2"/>
      <c r="AO26" s="4"/>
      <c r="AP26" s="4"/>
      <c r="AQ26" s="4"/>
      <c r="AR26" s="5"/>
      <c r="AS26" s="5"/>
      <c r="AT26" s="11"/>
      <c r="AU26" s="9"/>
      <c r="AV26" s="5"/>
      <c r="AW26" s="5"/>
      <c r="AX26" s="5"/>
      <c r="AY26" s="2"/>
      <c r="AZ26" s="4"/>
      <c r="BA26" s="4"/>
      <c r="BB26" s="4"/>
      <c r="BC26" s="5"/>
      <c r="BD26" s="5"/>
      <c r="BE26" s="11"/>
      <c r="BF26" s="9"/>
      <c r="BG26" s="5"/>
      <c r="BH26" s="5"/>
      <c r="BI26" s="5"/>
      <c r="BJ26" s="2"/>
      <c r="BK26" s="4"/>
      <c r="BL26" s="4"/>
      <c r="BM26" s="4"/>
      <c r="BN26" s="5"/>
      <c r="BO26" s="5"/>
      <c r="BP26" s="11"/>
      <c r="BQ26" s="9"/>
      <c r="BR26" s="5"/>
      <c r="BS26" s="5"/>
      <c r="BT26" s="5"/>
      <c r="BU26" s="2"/>
      <c r="BV26" s="4"/>
      <c r="BW26" s="4"/>
      <c r="BX26" s="4"/>
      <c r="BY26" s="5"/>
      <c r="BZ26" s="5"/>
      <c r="CA26" s="11"/>
      <c r="CB26" s="9"/>
      <c r="CC26" s="5"/>
      <c r="CD26" s="5"/>
      <c r="CE26" s="5"/>
      <c r="CF26" s="2"/>
      <c r="CG26" s="4"/>
      <c r="CH26" s="4"/>
      <c r="CI26" s="4"/>
      <c r="CJ26" s="5"/>
      <c r="CK26" s="5"/>
      <c r="CL26" s="11"/>
      <c r="CM26" s="9"/>
      <c r="CN26" s="5"/>
      <c r="CO26" s="5"/>
      <c r="CP26" s="5"/>
      <c r="CQ26" s="2"/>
      <c r="CR26" s="4"/>
      <c r="CS26" s="4"/>
      <c r="CT26" s="4"/>
      <c r="CU26" s="5"/>
      <c r="CV26" s="5"/>
      <c r="CW26" s="11"/>
      <c r="CX26" s="9"/>
      <c r="CY26" s="5"/>
      <c r="CZ26" s="5"/>
      <c r="DA26" s="5"/>
      <c r="DB26" s="2"/>
      <c r="DC26" s="4"/>
      <c r="DD26" s="4"/>
      <c r="DE26" s="4"/>
      <c r="DF26" s="5"/>
      <c r="DG26" s="5"/>
      <c r="DH26" s="11"/>
      <c r="DI26" s="9"/>
      <c r="DJ26" s="5"/>
      <c r="DK26" s="5"/>
      <c r="DL26" s="5"/>
      <c r="DM26" s="2"/>
      <c r="DN26" s="4"/>
      <c r="DO26" s="4"/>
      <c r="DP26" s="4"/>
      <c r="DQ26" s="5"/>
      <c r="DR26" s="5"/>
      <c r="DS26" s="11"/>
      <c r="DT26" s="9"/>
      <c r="DU26" s="5"/>
      <c r="DV26" s="5"/>
      <c r="DW26" s="5"/>
      <c r="DX26" s="2"/>
      <c r="DY26" s="4"/>
      <c r="DZ26" s="4"/>
      <c r="EA26" s="4"/>
      <c r="EB26" s="5"/>
      <c r="EC26" s="5"/>
      <c r="ED26" s="11"/>
      <c r="EE26" s="9"/>
      <c r="EF26" s="5"/>
      <c r="EG26" s="5"/>
      <c r="EH26" s="5"/>
      <c r="EI26" s="2"/>
      <c r="EJ26" s="4"/>
      <c r="EK26" s="4"/>
      <c r="EL26" s="4"/>
      <c r="EM26" s="5"/>
      <c r="EN26" s="5"/>
      <c r="EO26" s="11"/>
      <c r="EP26" s="9"/>
      <c r="EQ26" s="5"/>
      <c r="ER26" s="5"/>
      <c r="ES26" s="5"/>
      <c r="ET26" s="2"/>
      <c r="EU26" s="4"/>
      <c r="EV26" s="4"/>
      <c r="EW26" s="4"/>
      <c r="EX26" s="5"/>
      <c r="EY26" s="5"/>
      <c r="EZ26" s="11"/>
      <c r="FA26" s="9"/>
      <c r="FB26" s="5"/>
      <c r="FC26" s="5"/>
      <c r="FD26" s="5"/>
      <c r="FE26" s="2"/>
      <c r="FF26" s="4"/>
      <c r="FG26" s="4"/>
      <c r="FH26" s="4"/>
      <c r="FI26" s="5"/>
      <c r="FJ26" s="5"/>
      <c r="FK26" s="11"/>
      <c r="FL26" s="9"/>
      <c r="FM26" s="5"/>
      <c r="FN26" s="5"/>
      <c r="FO26" s="5"/>
      <c r="FP26" s="2"/>
      <c r="FQ26" s="4"/>
      <c r="FR26" s="4"/>
      <c r="FS26" s="4"/>
      <c r="FT26" s="5"/>
      <c r="FU26" s="5"/>
      <c r="FV26" s="11"/>
      <c r="FW26" s="9"/>
      <c r="FX26" s="5"/>
      <c r="FY26" s="5"/>
      <c r="FZ26" s="5"/>
      <c r="GA26" s="2"/>
      <c r="GB26" s="4"/>
      <c r="GC26" s="4"/>
      <c r="GD26" s="4"/>
      <c r="GE26" s="5"/>
      <c r="GF26" s="5"/>
      <c r="GG26" s="11"/>
      <c r="GH26" s="9"/>
      <c r="GI26" s="5"/>
      <c r="GJ26" s="5"/>
      <c r="GK26" s="5"/>
      <c r="GL26" s="2"/>
      <c r="GM26" s="4"/>
      <c r="GN26" s="4"/>
      <c r="GO26" s="4"/>
      <c r="GP26" s="5"/>
      <c r="GQ26" s="5"/>
      <c r="GR26" s="11"/>
      <c r="GS26" s="9"/>
      <c r="GT26" s="5"/>
      <c r="GU26" s="5"/>
      <c r="GV26" s="5"/>
      <c r="GW26" s="2"/>
      <c r="GX26" s="4"/>
      <c r="GY26" s="4"/>
      <c r="GZ26" s="4"/>
      <c r="HA26" s="5"/>
      <c r="HB26" s="5"/>
      <c r="HC26" s="11"/>
      <c r="HD26" s="9"/>
      <c r="HE26" s="5"/>
      <c r="HF26" s="5"/>
      <c r="HG26" s="5"/>
      <c r="HH26" s="2"/>
      <c r="HI26" s="4"/>
      <c r="HJ26" s="4"/>
      <c r="HK26" s="4"/>
      <c r="HL26" s="5"/>
      <c r="HM26" s="5"/>
      <c r="HN26" s="11"/>
      <c r="HO26" s="9"/>
      <c r="HP26" s="5"/>
      <c r="HQ26" s="5"/>
      <c r="HR26" s="5"/>
      <c r="HS26" s="2"/>
      <c r="HT26" s="4"/>
      <c r="HU26" s="4"/>
      <c r="HV26" s="4"/>
      <c r="HW26" s="5"/>
      <c r="HX26" s="5"/>
      <c r="HY26" s="11"/>
      <c r="HZ26" s="9"/>
      <c r="IA26" s="5"/>
      <c r="IB26" s="5"/>
      <c r="IC26" s="5"/>
      <c r="ID26" s="2"/>
      <c r="IE26" s="4"/>
      <c r="IF26" s="4"/>
      <c r="IG26" s="4"/>
      <c r="IH26" s="5"/>
      <c r="II26" s="5"/>
      <c r="IJ26" s="11"/>
      <c r="IK26" s="9"/>
      <c r="IL26" s="5"/>
    </row>
    <row r="27" spans="1:246" x14ac:dyDescent="0.2">
      <c r="A27" s="1">
        <v>23</v>
      </c>
      <c r="B27" s="9" t="s">
        <v>1253</v>
      </c>
      <c r="C27" s="5" t="s">
        <v>1252</v>
      </c>
      <c r="D27" s="2" t="s">
        <v>290</v>
      </c>
      <c r="E27" s="2" t="s">
        <v>94</v>
      </c>
      <c r="F27" s="2" t="s">
        <v>1</v>
      </c>
      <c r="G27" s="4" t="s">
        <v>1251</v>
      </c>
      <c r="H27" s="5"/>
      <c r="I27" s="2" t="s">
        <v>160</v>
      </c>
      <c r="J27" s="11">
        <f>COUNTIF(A4:G404,D36)</f>
        <v>24</v>
      </c>
      <c r="K27" s="5"/>
      <c r="L27" s="11">
        <v>8</v>
      </c>
      <c r="M27" s="9"/>
      <c r="N27" s="5"/>
      <c r="O27" s="5"/>
      <c r="P27" s="5"/>
      <c r="Q27" s="5"/>
      <c r="R27" s="2"/>
      <c r="S27" s="11"/>
      <c r="T27" s="4"/>
      <c r="U27" s="4"/>
      <c r="V27" s="5"/>
      <c r="W27" s="5"/>
      <c r="X27" s="11"/>
      <c r="Y27" s="9"/>
      <c r="Z27" s="5"/>
      <c r="AA27" s="5"/>
      <c r="AB27" s="5"/>
      <c r="AC27" s="2"/>
      <c r="AD27" s="4"/>
      <c r="AE27" s="4"/>
      <c r="AF27" s="4"/>
      <c r="AG27" s="5"/>
      <c r="AH27" s="5"/>
      <c r="AI27" s="11"/>
      <c r="AJ27" s="9"/>
      <c r="AK27" s="5"/>
      <c r="AL27" s="5"/>
      <c r="AM27" s="5"/>
      <c r="AN27" s="2"/>
      <c r="AO27" s="4"/>
      <c r="AP27" s="4"/>
      <c r="AQ27" s="4"/>
      <c r="AR27" s="5"/>
      <c r="AS27" s="5"/>
      <c r="AT27" s="11"/>
      <c r="AU27" s="9"/>
      <c r="AV27" s="5"/>
      <c r="AW27" s="5"/>
      <c r="AX27" s="5"/>
      <c r="AY27" s="2"/>
      <c r="AZ27" s="4"/>
      <c r="BA27" s="4"/>
      <c r="BB27" s="4"/>
      <c r="BC27" s="5"/>
      <c r="BD27" s="5"/>
      <c r="BE27" s="11"/>
      <c r="BF27" s="9"/>
      <c r="BG27" s="5"/>
      <c r="BH27" s="5"/>
      <c r="BI27" s="5"/>
      <c r="BJ27" s="2"/>
      <c r="BK27" s="4"/>
      <c r="BL27" s="4"/>
      <c r="BM27" s="4"/>
      <c r="BN27" s="5"/>
      <c r="BO27" s="5"/>
      <c r="BP27" s="11"/>
      <c r="BQ27" s="9"/>
      <c r="BR27" s="5"/>
      <c r="BS27" s="5"/>
      <c r="BT27" s="5"/>
      <c r="BU27" s="2"/>
      <c r="BV27" s="4"/>
      <c r="BW27" s="4"/>
      <c r="BX27" s="4"/>
      <c r="BY27" s="5"/>
      <c r="BZ27" s="5"/>
      <c r="CA27" s="11"/>
      <c r="CB27" s="9"/>
      <c r="CC27" s="5"/>
      <c r="CD27" s="5"/>
      <c r="CE27" s="5"/>
      <c r="CF27" s="2"/>
      <c r="CG27" s="4"/>
      <c r="CH27" s="4"/>
      <c r="CI27" s="4"/>
      <c r="CJ27" s="5"/>
      <c r="CK27" s="5"/>
      <c r="CL27" s="11"/>
      <c r="CM27" s="9"/>
      <c r="CN27" s="5"/>
      <c r="CO27" s="5"/>
      <c r="CP27" s="5"/>
      <c r="CQ27" s="2"/>
      <c r="CR27" s="4"/>
      <c r="CS27" s="4"/>
      <c r="CT27" s="4"/>
      <c r="CU27" s="5"/>
      <c r="CV27" s="5"/>
      <c r="CW27" s="11"/>
      <c r="CX27" s="9"/>
      <c r="CY27" s="5"/>
      <c r="CZ27" s="5"/>
      <c r="DA27" s="5"/>
      <c r="DB27" s="2"/>
      <c r="DC27" s="4"/>
      <c r="DD27" s="4"/>
      <c r="DE27" s="4"/>
      <c r="DF27" s="5"/>
      <c r="DG27" s="5"/>
      <c r="DH27" s="11"/>
      <c r="DI27" s="9"/>
      <c r="DJ27" s="5"/>
      <c r="DK27" s="5"/>
      <c r="DL27" s="5"/>
      <c r="DM27" s="2"/>
      <c r="DN27" s="4"/>
      <c r="DO27" s="4"/>
      <c r="DP27" s="4"/>
      <c r="DQ27" s="5"/>
      <c r="DR27" s="5"/>
      <c r="DS27" s="11"/>
      <c r="DT27" s="9"/>
      <c r="DU27" s="5"/>
      <c r="DV27" s="5"/>
      <c r="DW27" s="5"/>
      <c r="DX27" s="2"/>
      <c r="DY27" s="4"/>
      <c r="DZ27" s="4"/>
      <c r="EA27" s="4"/>
      <c r="EB27" s="5"/>
      <c r="EC27" s="5"/>
      <c r="ED27" s="11"/>
      <c r="EE27" s="9"/>
      <c r="EF27" s="5"/>
      <c r="EG27" s="5"/>
      <c r="EH27" s="5"/>
      <c r="EI27" s="2"/>
      <c r="EJ27" s="4"/>
      <c r="EK27" s="4"/>
      <c r="EL27" s="4"/>
      <c r="EM27" s="5"/>
      <c r="EN27" s="5"/>
      <c r="EO27" s="11"/>
      <c r="EP27" s="9"/>
      <c r="EQ27" s="5"/>
      <c r="ER27" s="5"/>
      <c r="ES27" s="5"/>
      <c r="ET27" s="2"/>
      <c r="EU27" s="4"/>
      <c r="EV27" s="4"/>
      <c r="EW27" s="4"/>
      <c r="EX27" s="5"/>
      <c r="EY27" s="5"/>
      <c r="EZ27" s="11"/>
      <c r="FA27" s="9"/>
      <c r="FB27" s="5"/>
      <c r="FC27" s="5"/>
      <c r="FD27" s="5"/>
      <c r="FE27" s="2"/>
      <c r="FF27" s="4"/>
      <c r="FG27" s="4"/>
      <c r="FH27" s="4"/>
      <c r="FI27" s="5"/>
      <c r="FJ27" s="5"/>
      <c r="FK27" s="11"/>
      <c r="FL27" s="9"/>
      <c r="FM27" s="5"/>
      <c r="FN27" s="5"/>
      <c r="FO27" s="5"/>
      <c r="FP27" s="2"/>
      <c r="FQ27" s="4"/>
      <c r="FR27" s="4"/>
      <c r="FS27" s="4"/>
      <c r="FT27" s="5"/>
      <c r="FU27" s="5"/>
      <c r="FV27" s="11"/>
      <c r="FW27" s="9"/>
      <c r="FX27" s="5"/>
      <c r="FY27" s="5"/>
      <c r="FZ27" s="5"/>
      <c r="GA27" s="2"/>
      <c r="GB27" s="4"/>
      <c r="GC27" s="4"/>
      <c r="GD27" s="4"/>
      <c r="GE27" s="5"/>
      <c r="GF27" s="5"/>
      <c r="GG27" s="11"/>
      <c r="GH27" s="9"/>
      <c r="GI27" s="5"/>
      <c r="GJ27" s="5"/>
      <c r="GK27" s="5"/>
      <c r="GL27" s="2"/>
      <c r="GM27" s="4"/>
      <c r="GN27" s="4"/>
      <c r="GO27" s="4"/>
      <c r="GP27" s="5"/>
      <c r="GQ27" s="5"/>
      <c r="GR27" s="11"/>
      <c r="GS27" s="9"/>
      <c r="GT27" s="5"/>
      <c r="GU27" s="5"/>
      <c r="GV27" s="5"/>
      <c r="GW27" s="2"/>
      <c r="GX27" s="4"/>
      <c r="GY27" s="4"/>
      <c r="GZ27" s="4"/>
      <c r="HA27" s="5"/>
      <c r="HB27" s="5"/>
      <c r="HC27" s="11"/>
      <c r="HD27" s="9"/>
      <c r="HE27" s="5"/>
      <c r="HF27" s="5"/>
      <c r="HG27" s="5"/>
      <c r="HH27" s="2"/>
      <c r="HI27" s="4"/>
      <c r="HJ27" s="4"/>
      <c r="HK27" s="4"/>
      <c r="HL27" s="5"/>
      <c r="HM27" s="5"/>
      <c r="HN27" s="11"/>
      <c r="HO27" s="9"/>
      <c r="HP27" s="5"/>
      <c r="HQ27" s="5"/>
      <c r="HR27" s="5"/>
      <c r="HS27" s="2"/>
      <c r="HT27" s="4"/>
      <c r="HU27" s="4"/>
      <c r="HV27" s="4"/>
      <c r="HW27" s="5"/>
      <c r="HX27" s="5"/>
      <c r="HY27" s="11"/>
      <c r="HZ27" s="9"/>
      <c r="IA27" s="5"/>
      <c r="IB27" s="5"/>
      <c r="IC27" s="5"/>
      <c r="ID27" s="2"/>
      <c r="IE27" s="4"/>
      <c r="IF27" s="4"/>
      <c r="IG27" s="4"/>
      <c r="IH27" s="5"/>
      <c r="II27" s="5"/>
      <c r="IJ27" s="11"/>
      <c r="IK27" s="9"/>
      <c r="IL27" s="5"/>
    </row>
    <row r="28" spans="1:246" x14ac:dyDescent="0.2">
      <c r="A28" s="1">
        <v>24</v>
      </c>
      <c r="B28" s="9" t="s">
        <v>1250</v>
      </c>
      <c r="C28" s="5" t="s">
        <v>1249</v>
      </c>
      <c r="D28" s="2" t="s">
        <v>1246</v>
      </c>
      <c r="E28" s="2" t="s">
        <v>1248</v>
      </c>
      <c r="F28" s="2" t="s">
        <v>1</v>
      </c>
      <c r="G28" s="4" t="s">
        <v>1247</v>
      </c>
      <c r="H28" s="5"/>
      <c r="I28" s="2" t="s">
        <v>1246</v>
      </c>
      <c r="J28" s="11">
        <f>COUNTIF(A4:G405,D11)</f>
        <v>2</v>
      </c>
      <c r="K28" s="5"/>
      <c r="L28" s="11">
        <v>9</v>
      </c>
      <c r="M28" s="9"/>
      <c r="N28" s="5"/>
      <c r="O28" s="5"/>
      <c r="P28" s="5"/>
      <c r="Q28" s="5"/>
      <c r="R28" s="2"/>
      <c r="S28" s="11"/>
      <c r="T28" s="4"/>
      <c r="U28" s="4"/>
      <c r="V28" s="5"/>
      <c r="W28" s="5"/>
      <c r="X28" s="11"/>
      <c r="Y28" s="9"/>
      <c r="Z28" s="5"/>
      <c r="AA28" s="5"/>
      <c r="AB28" s="5"/>
      <c r="AC28" s="2"/>
      <c r="AD28" s="4"/>
      <c r="AE28" s="4"/>
      <c r="AF28" s="4"/>
      <c r="AG28" s="5"/>
      <c r="AH28" s="5"/>
      <c r="AI28" s="11"/>
      <c r="AJ28" s="9"/>
      <c r="AK28" s="5"/>
      <c r="AL28" s="5"/>
      <c r="AM28" s="5"/>
      <c r="AN28" s="2"/>
      <c r="AO28" s="4"/>
      <c r="AP28" s="4"/>
      <c r="AQ28" s="4"/>
      <c r="AR28" s="5"/>
      <c r="AS28" s="5"/>
      <c r="AT28" s="11"/>
      <c r="AU28" s="9"/>
      <c r="AV28" s="5"/>
      <c r="AW28" s="5"/>
      <c r="AX28" s="5"/>
      <c r="AY28" s="2"/>
      <c r="AZ28" s="4"/>
      <c r="BA28" s="4"/>
      <c r="BB28" s="4"/>
      <c r="BC28" s="5"/>
      <c r="BD28" s="5"/>
      <c r="BE28" s="11"/>
      <c r="BF28" s="9"/>
      <c r="BG28" s="5"/>
      <c r="BH28" s="5"/>
      <c r="BI28" s="5"/>
      <c r="BJ28" s="2"/>
      <c r="BK28" s="4"/>
      <c r="BL28" s="4"/>
      <c r="BM28" s="4"/>
      <c r="BN28" s="5"/>
      <c r="BO28" s="5"/>
      <c r="BP28" s="11"/>
      <c r="BQ28" s="9"/>
      <c r="BR28" s="5"/>
      <c r="BS28" s="5"/>
      <c r="BT28" s="5"/>
      <c r="BU28" s="2"/>
      <c r="BV28" s="4"/>
      <c r="BW28" s="4"/>
      <c r="BX28" s="4"/>
      <c r="BY28" s="5"/>
      <c r="BZ28" s="5"/>
      <c r="CA28" s="11"/>
      <c r="CB28" s="9"/>
      <c r="CC28" s="5"/>
      <c r="CD28" s="5"/>
      <c r="CE28" s="5"/>
      <c r="CF28" s="2"/>
      <c r="CG28" s="4"/>
      <c r="CH28" s="4"/>
      <c r="CI28" s="4"/>
      <c r="CJ28" s="5"/>
      <c r="CK28" s="5"/>
      <c r="CL28" s="11"/>
      <c r="CM28" s="9"/>
      <c r="CN28" s="5"/>
      <c r="CO28" s="5"/>
      <c r="CP28" s="5"/>
      <c r="CQ28" s="2"/>
      <c r="CR28" s="4"/>
      <c r="CS28" s="4"/>
      <c r="CT28" s="4"/>
      <c r="CU28" s="5"/>
      <c r="CV28" s="5"/>
      <c r="CW28" s="11"/>
      <c r="CX28" s="9"/>
      <c r="CY28" s="5"/>
      <c r="CZ28" s="5"/>
      <c r="DA28" s="5"/>
      <c r="DB28" s="2"/>
      <c r="DC28" s="4"/>
      <c r="DD28" s="4"/>
      <c r="DE28" s="4"/>
      <c r="DF28" s="5"/>
      <c r="DG28" s="5"/>
      <c r="DH28" s="11"/>
      <c r="DI28" s="9"/>
      <c r="DJ28" s="5"/>
      <c r="DK28" s="5"/>
      <c r="DL28" s="5"/>
      <c r="DM28" s="2"/>
      <c r="DN28" s="4"/>
      <c r="DO28" s="4"/>
      <c r="DP28" s="4"/>
      <c r="DQ28" s="5"/>
      <c r="DR28" s="5"/>
      <c r="DS28" s="11"/>
      <c r="DT28" s="9"/>
      <c r="DU28" s="5"/>
      <c r="DV28" s="5"/>
      <c r="DW28" s="5"/>
      <c r="DX28" s="2"/>
      <c r="DY28" s="4"/>
      <c r="DZ28" s="4"/>
      <c r="EA28" s="4"/>
      <c r="EB28" s="5"/>
      <c r="EC28" s="5"/>
      <c r="ED28" s="11"/>
      <c r="EE28" s="9"/>
      <c r="EF28" s="5"/>
      <c r="EG28" s="5"/>
      <c r="EH28" s="5"/>
      <c r="EI28" s="2"/>
      <c r="EJ28" s="4"/>
      <c r="EK28" s="4"/>
      <c r="EL28" s="4"/>
      <c r="EM28" s="5"/>
      <c r="EN28" s="5"/>
      <c r="EO28" s="11"/>
      <c r="EP28" s="9"/>
      <c r="EQ28" s="5"/>
      <c r="ER28" s="5"/>
      <c r="ES28" s="5"/>
      <c r="ET28" s="2"/>
      <c r="EU28" s="4"/>
      <c r="EV28" s="4"/>
      <c r="EW28" s="4"/>
      <c r="EX28" s="5"/>
      <c r="EY28" s="5"/>
      <c r="EZ28" s="11"/>
      <c r="FA28" s="9"/>
      <c r="FB28" s="5"/>
      <c r="FC28" s="5"/>
      <c r="FD28" s="5"/>
      <c r="FE28" s="2"/>
      <c r="FF28" s="4"/>
      <c r="FG28" s="4"/>
      <c r="FH28" s="4"/>
      <c r="FI28" s="5"/>
      <c r="FJ28" s="5"/>
      <c r="FK28" s="11"/>
      <c r="FL28" s="9"/>
      <c r="FM28" s="5"/>
      <c r="FN28" s="5"/>
      <c r="FO28" s="5"/>
      <c r="FP28" s="2"/>
      <c r="FQ28" s="4"/>
      <c r="FR28" s="4"/>
      <c r="FS28" s="4"/>
      <c r="FT28" s="5"/>
      <c r="FU28" s="5"/>
      <c r="FV28" s="11"/>
      <c r="FW28" s="9"/>
      <c r="FX28" s="5"/>
      <c r="FY28" s="5"/>
      <c r="FZ28" s="5"/>
      <c r="GA28" s="2"/>
      <c r="GB28" s="4"/>
      <c r="GC28" s="4"/>
      <c r="GD28" s="4"/>
      <c r="GE28" s="5"/>
      <c r="GF28" s="5"/>
      <c r="GG28" s="11"/>
      <c r="GH28" s="9"/>
      <c r="GI28" s="5"/>
      <c r="GJ28" s="5"/>
      <c r="GK28" s="5"/>
      <c r="GL28" s="2"/>
      <c r="GM28" s="4"/>
      <c r="GN28" s="4"/>
      <c r="GO28" s="4"/>
      <c r="GP28" s="5"/>
      <c r="GQ28" s="5"/>
      <c r="GR28" s="11"/>
      <c r="GS28" s="9"/>
      <c r="GT28" s="5"/>
      <c r="GU28" s="5"/>
      <c r="GV28" s="5"/>
      <c r="GW28" s="2"/>
      <c r="GX28" s="4"/>
      <c r="GY28" s="4"/>
      <c r="GZ28" s="4"/>
      <c r="HA28" s="5"/>
      <c r="HB28" s="5"/>
      <c r="HC28" s="11"/>
      <c r="HD28" s="9"/>
      <c r="HE28" s="5"/>
      <c r="HF28" s="5"/>
      <c r="HG28" s="5"/>
      <c r="HH28" s="2"/>
      <c r="HI28" s="4"/>
      <c r="HJ28" s="4"/>
      <c r="HK28" s="4"/>
      <c r="HL28" s="5"/>
      <c r="HM28" s="5"/>
      <c r="HN28" s="11"/>
      <c r="HO28" s="9"/>
      <c r="HP28" s="5"/>
      <c r="HQ28" s="5"/>
      <c r="HR28" s="5"/>
      <c r="HS28" s="2"/>
      <c r="HT28" s="4"/>
      <c r="HU28" s="4"/>
      <c r="HV28" s="4"/>
      <c r="HW28" s="5"/>
      <c r="HX28" s="5"/>
      <c r="HY28" s="11"/>
      <c r="HZ28" s="9"/>
      <c r="IA28" s="5"/>
      <c r="IB28" s="5"/>
      <c r="IC28" s="5"/>
      <c r="ID28" s="2"/>
      <c r="IE28" s="4"/>
      <c r="IF28" s="4"/>
      <c r="IG28" s="4"/>
      <c r="IH28" s="5"/>
      <c r="II28" s="5"/>
      <c r="IJ28" s="11"/>
      <c r="IK28" s="9"/>
      <c r="IL28" s="5"/>
    </row>
    <row r="29" spans="1:246" x14ac:dyDescent="0.2">
      <c r="A29" s="1">
        <v>25</v>
      </c>
      <c r="B29" s="9" t="s">
        <v>1245</v>
      </c>
      <c r="C29" s="5" t="s">
        <v>1244</v>
      </c>
      <c r="D29" s="2" t="s">
        <v>1243</v>
      </c>
      <c r="E29" s="2" t="s">
        <v>159</v>
      </c>
      <c r="F29" s="2" t="s">
        <v>1</v>
      </c>
      <c r="G29" s="4" t="s">
        <v>1242</v>
      </c>
      <c r="H29" s="5"/>
      <c r="I29" s="2" t="s">
        <v>1241</v>
      </c>
      <c r="J29" s="11">
        <f>COUNTIF(A4:G406,D12)</f>
        <v>1</v>
      </c>
      <c r="K29" s="5"/>
      <c r="L29" s="11">
        <v>10</v>
      </c>
      <c r="M29" s="9"/>
      <c r="N29" s="5"/>
      <c r="O29" s="5"/>
      <c r="P29" s="5"/>
      <c r="Q29" s="5"/>
      <c r="R29" s="2"/>
      <c r="S29" s="11"/>
      <c r="T29" s="4"/>
      <c r="U29" s="4"/>
      <c r="V29" s="5"/>
      <c r="W29" s="5"/>
      <c r="X29" s="11"/>
      <c r="Y29" s="9"/>
      <c r="Z29" s="5"/>
      <c r="AA29" s="5"/>
      <c r="AB29" s="5"/>
      <c r="AC29" s="2"/>
      <c r="AD29" s="4"/>
      <c r="AE29" s="4"/>
      <c r="AF29" s="4"/>
      <c r="AG29" s="5"/>
      <c r="AH29" s="5"/>
      <c r="AI29" s="11"/>
      <c r="AJ29" s="9"/>
      <c r="AK29" s="5"/>
      <c r="AL29" s="5"/>
      <c r="AM29" s="5"/>
      <c r="AN29" s="2"/>
      <c r="AO29" s="4"/>
      <c r="AP29" s="4"/>
      <c r="AQ29" s="4"/>
      <c r="AR29" s="5"/>
      <c r="AS29" s="5"/>
      <c r="AT29" s="11"/>
      <c r="AU29" s="9"/>
      <c r="AV29" s="5"/>
      <c r="AW29" s="5"/>
      <c r="AX29" s="5"/>
      <c r="AY29" s="2"/>
      <c r="AZ29" s="4"/>
      <c r="BA29" s="4"/>
      <c r="BB29" s="4"/>
      <c r="BC29" s="5"/>
      <c r="BD29" s="5"/>
      <c r="BE29" s="11"/>
      <c r="BF29" s="9"/>
      <c r="BG29" s="5"/>
      <c r="BH29" s="5"/>
      <c r="BI29" s="5"/>
      <c r="BJ29" s="2"/>
      <c r="BK29" s="4"/>
      <c r="BL29" s="4"/>
      <c r="BM29" s="4"/>
      <c r="BN29" s="5"/>
      <c r="BO29" s="5"/>
      <c r="BP29" s="11"/>
      <c r="BQ29" s="9"/>
      <c r="BR29" s="5"/>
      <c r="BS29" s="5"/>
      <c r="BT29" s="5"/>
      <c r="BU29" s="2"/>
      <c r="BV29" s="4"/>
      <c r="BW29" s="4"/>
      <c r="BX29" s="4"/>
      <c r="BY29" s="5"/>
      <c r="BZ29" s="5"/>
      <c r="CA29" s="11"/>
      <c r="CB29" s="9"/>
      <c r="CC29" s="5"/>
      <c r="CD29" s="5"/>
      <c r="CE29" s="5"/>
      <c r="CF29" s="2"/>
      <c r="CG29" s="4"/>
      <c r="CH29" s="4"/>
      <c r="CI29" s="4"/>
      <c r="CJ29" s="5"/>
      <c r="CK29" s="5"/>
      <c r="CL29" s="11"/>
      <c r="CM29" s="9"/>
      <c r="CN29" s="5"/>
      <c r="CO29" s="5"/>
      <c r="CP29" s="5"/>
      <c r="CQ29" s="2"/>
      <c r="CR29" s="4"/>
      <c r="CS29" s="4"/>
      <c r="CT29" s="4"/>
      <c r="CU29" s="5"/>
      <c r="CV29" s="5"/>
      <c r="CW29" s="11"/>
      <c r="CX29" s="9"/>
      <c r="CY29" s="5"/>
      <c r="CZ29" s="5"/>
      <c r="DA29" s="5"/>
      <c r="DB29" s="2"/>
      <c r="DC29" s="4"/>
      <c r="DD29" s="4"/>
      <c r="DE29" s="4"/>
      <c r="DF29" s="5"/>
      <c r="DG29" s="5"/>
      <c r="DH29" s="11"/>
      <c r="DI29" s="9"/>
      <c r="DJ29" s="5"/>
      <c r="DK29" s="5"/>
      <c r="DL29" s="5"/>
      <c r="DM29" s="2"/>
      <c r="DN29" s="4"/>
      <c r="DO29" s="4"/>
      <c r="DP29" s="4"/>
      <c r="DQ29" s="5"/>
      <c r="DR29" s="5"/>
      <c r="DS29" s="11"/>
      <c r="DT29" s="9"/>
      <c r="DU29" s="5"/>
      <c r="DV29" s="5"/>
      <c r="DW29" s="5"/>
      <c r="DX29" s="2"/>
      <c r="DY29" s="4"/>
      <c r="DZ29" s="4"/>
      <c r="EA29" s="4"/>
      <c r="EB29" s="5"/>
      <c r="EC29" s="5"/>
      <c r="ED29" s="11"/>
      <c r="EE29" s="9"/>
      <c r="EF29" s="5"/>
      <c r="EG29" s="5"/>
      <c r="EH29" s="5"/>
      <c r="EI29" s="2"/>
      <c r="EJ29" s="4"/>
      <c r="EK29" s="4"/>
      <c r="EL29" s="4"/>
      <c r="EM29" s="5"/>
      <c r="EN29" s="5"/>
      <c r="EO29" s="11"/>
      <c r="EP29" s="9"/>
      <c r="EQ29" s="5"/>
      <c r="ER29" s="5"/>
      <c r="ES29" s="5"/>
      <c r="ET29" s="2"/>
      <c r="EU29" s="4"/>
      <c r="EV29" s="4"/>
      <c r="EW29" s="4"/>
      <c r="EX29" s="5"/>
      <c r="EY29" s="5"/>
      <c r="EZ29" s="11"/>
      <c r="FA29" s="9"/>
      <c r="FB29" s="5"/>
      <c r="FC29" s="5"/>
      <c r="FD29" s="5"/>
      <c r="FE29" s="2"/>
      <c r="FF29" s="4"/>
      <c r="FG29" s="4"/>
      <c r="FH29" s="4"/>
      <c r="FI29" s="5"/>
      <c r="FJ29" s="5"/>
      <c r="FK29" s="11"/>
      <c r="FL29" s="9"/>
      <c r="FM29" s="5"/>
      <c r="FN29" s="5"/>
      <c r="FO29" s="5"/>
      <c r="FP29" s="2"/>
      <c r="FQ29" s="4"/>
      <c r="FR29" s="4"/>
      <c r="FS29" s="4"/>
      <c r="FT29" s="5"/>
      <c r="FU29" s="5"/>
      <c r="FV29" s="11"/>
      <c r="FW29" s="9"/>
      <c r="FX29" s="5"/>
      <c r="FY29" s="5"/>
      <c r="FZ29" s="5"/>
      <c r="GA29" s="2"/>
      <c r="GB29" s="4"/>
      <c r="GC29" s="4"/>
      <c r="GD29" s="4"/>
      <c r="GE29" s="5"/>
      <c r="GF29" s="5"/>
      <c r="GG29" s="11"/>
      <c r="GH29" s="9"/>
      <c r="GI29" s="5"/>
      <c r="GJ29" s="5"/>
      <c r="GK29" s="5"/>
      <c r="GL29" s="2"/>
      <c r="GM29" s="4"/>
      <c r="GN29" s="4"/>
      <c r="GO29" s="4"/>
      <c r="GP29" s="5"/>
      <c r="GQ29" s="5"/>
      <c r="GR29" s="11"/>
      <c r="GS29" s="9"/>
      <c r="GT29" s="5"/>
      <c r="GU29" s="5"/>
      <c r="GV29" s="5"/>
      <c r="GW29" s="2"/>
      <c r="GX29" s="4"/>
      <c r="GY29" s="4"/>
      <c r="GZ29" s="4"/>
      <c r="HA29" s="5"/>
      <c r="HB29" s="5"/>
      <c r="HC29" s="11"/>
      <c r="HD29" s="9"/>
      <c r="HE29" s="5"/>
      <c r="HF29" s="5"/>
      <c r="HG29" s="5"/>
      <c r="HH29" s="2"/>
      <c r="HI29" s="4"/>
      <c r="HJ29" s="4"/>
      <c r="HK29" s="4"/>
      <c r="HL29" s="5"/>
      <c r="HM29" s="5"/>
      <c r="HN29" s="11"/>
      <c r="HO29" s="9"/>
      <c r="HP29" s="5"/>
      <c r="HQ29" s="5"/>
      <c r="HR29" s="5"/>
      <c r="HS29" s="2"/>
      <c r="HT29" s="4"/>
      <c r="HU29" s="4"/>
      <c r="HV29" s="4"/>
      <c r="HW29" s="5"/>
      <c r="HX29" s="5"/>
      <c r="HY29" s="11"/>
      <c r="HZ29" s="9"/>
      <c r="IA29" s="5"/>
      <c r="IB29" s="5"/>
      <c r="IC29" s="5"/>
      <c r="ID29" s="2"/>
      <c r="IE29" s="4"/>
      <c r="IF29" s="4"/>
      <c r="IG29" s="4"/>
      <c r="IH29" s="5"/>
      <c r="II29" s="5"/>
      <c r="IJ29" s="11"/>
      <c r="IK29" s="9"/>
      <c r="IL29" s="5"/>
    </row>
    <row r="30" spans="1:246" x14ac:dyDescent="0.2">
      <c r="A30" s="1">
        <v>26</v>
      </c>
      <c r="B30" s="9" t="s">
        <v>1240</v>
      </c>
      <c r="C30" s="5" t="s">
        <v>1239</v>
      </c>
      <c r="D30" s="2" t="s">
        <v>155</v>
      </c>
      <c r="E30" s="2" t="s">
        <v>254</v>
      </c>
      <c r="F30" s="2" t="s">
        <v>1</v>
      </c>
      <c r="G30" s="4" t="s">
        <v>1238</v>
      </c>
      <c r="H30" s="5"/>
      <c r="I30" s="2" t="s">
        <v>843</v>
      </c>
      <c r="J30" s="11">
        <f>COUNTIF(A4:G407,D15)</f>
        <v>7</v>
      </c>
      <c r="K30" s="5"/>
      <c r="L30" s="11">
        <v>11</v>
      </c>
      <c r="M30" s="9"/>
      <c r="N30" s="5"/>
      <c r="O30" s="5"/>
      <c r="P30" s="5"/>
      <c r="Q30" s="5"/>
      <c r="R30" s="2"/>
      <c r="S30" s="11"/>
      <c r="T30" s="4"/>
      <c r="U30" s="4"/>
      <c r="V30" s="5"/>
      <c r="W30" s="5"/>
      <c r="X30" s="11"/>
      <c r="Y30" s="9"/>
      <c r="Z30" s="5"/>
      <c r="AA30" s="5"/>
      <c r="AB30" s="5"/>
      <c r="AC30" s="2"/>
      <c r="AD30" s="4"/>
      <c r="AE30" s="4"/>
      <c r="AF30" s="4"/>
      <c r="AG30" s="5"/>
      <c r="AH30" s="5"/>
      <c r="AI30" s="11"/>
      <c r="AJ30" s="9"/>
      <c r="AK30" s="5"/>
      <c r="AL30" s="5"/>
      <c r="AM30" s="5"/>
      <c r="AN30" s="2"/>
      <c r="AO30" s="4"/>
      <c r="AP30" s="4"/>
      <c r="AQ30" s="4"/>
      <c r="AR30" s="5"/>
      <c r="AS30" s="5"/>
      <c r="AT30" s="11"/>
      <c r="AU30" s="9"/>
      <c r="AV30" s="5"/>
      <c r="AW30" s="5"/>
      <c r="AX30" s="5"/>
      <c r="AY30" s="2"/>
      <c r="AZ30" s="4"/>
      <c r="BA30" s="4"/>
      <c r="BB30" s="4"/>
      <c r="BC30" s="5"/>
      <c r="BD30" s="5"/>
      <c r="BE30" s="11"/>
      <c r="BF30" s="9"/>
      <c r="BG30" s="5"/>
      <c r="BH30" s="5"/>
      <c r="BI30" s="5"/>
      <c r="BJ30" s="2"/>
      <c r="BK30" s="4"/>
      <c r="BL30" s="4"/>
      <c r="BM30" s="4"/>
      <c r="BN30" s="5"/>
      <c r="BO30" s="5"/>
      <c r="BP30" s="11"/>
      <c r="BQ30" s="9"/>
      <c r="BR30" s="5"/>
      <c r="BS30" s="5"/>
      <c r="BT30" s="5"/>
      <c r="BU30" s="2"/>
      <c r="BV30" s="4"/>
      <c r="BW30" s="4"/>
      <c r="BX30" s="4"/>
      <c r="BY30" s="5"/>
      <c r="BZ30" s="5"/>
      <c r="CA30" s="11"/>
      <c r="CB30" s="9"/>
      <c r="CC30" s="5"/>
      <c r="CD30" s="5"/>
      <c r="CE30" s="5"/>
      <c r="CF30" s="2"/>
      <c r="CG30" s="4"/>
      <c r="CH30" s="4"/>
      <c r="CI30" s="4"/>
      <c r="CJ30" s="5"/>
      <c r="CK30" s="5"/>
      <c r="CL30" s="11"/>
      <c r="CM30" s="9"/>
      <c r="CN30" s="5"/>
      <c r="CO30" s="5"/>
      <c r="CP30" s="5"/>
      <c r="CQ30" s="2"/>
      <c r="CR30" s="4"/>
      <c r="CS30" s="4"/>
      <c r="CT30" s="4"/>
      <c r="CU30" s="5"/>
      <c r="CV30" s="5"/>
      <c r="CW30" s="11"/>
      <c r="CX30" s="9"/>
      <c r="CY30" s="5"/>
      <c r="CZ30" s="5"/>
      <c r="DA30" s="5"/>
      <c r="DB30" s="2"/>
      <c r="DC30" s="4"/>
      <c r="DD30" s="4"/>
      <c r="DE30" s="4"/>
      <c r="DF30" s="5"/>
      <c r="DG30" s="5"/>
      <c r="DH30" s="11"/>
      <c r="DI30" s="9"/>
      <c r="DJ30" s="5"/>
      <c r="DK30" s="5"/>
      <c r="DL30" s="5"/>
      <c r="DM30" s="2"/>
      <c r="DN30" s="4"/>
      <c r="DO30" s="4"/>
      <c r="DP30" s="4"/>
      <c r="DQ30" s="5"/>
      <c r="DR30" s="5"/>
      <c r="DS30" s="11"/>
      <c r="DT30" s="9"/>
      <c r="DU30" s="5"/>
      <c r="DV30" s="5"/>
      <c r="DW30" s="5"/>
      <c r="DX30" s="2"/>
      <c r="DY30" s="4"/>
      <c r="DZ30" s="4"/>
      <c r="EA30" s="4"/>
      <c r="EB30" s="5"/>
      <c r="EC30" s="5"/>
      <c r="ED30" s="11"/>
      <c r="EE30" s="9"/>
      <c r="EF30" s="5"/>
      <c r="EG30" s="5"/>
      <c r="EH30" s="5"/>
      <c r="EI30" s="2"/>
      <c r="EJ30" s="4"/>
      <c r="EK30" s="4"/>
      <c r="EL30" s="4"/>
      <c r="EM30" s="5"/>
      <c r="EN30" s="5"/>
      <c r="EO30" s="11"/>
      <c r="EP30" s="9"/>
      <c r="EQ30" s="5"/>
      <c r="ER30" s="5"/>
      <c r="ES30" s="5"/>
      <c r="ET30" s="2"/>
      <c r="EU30" s="4"/>
      <c r="EV30" s="4"/>
      <c r="EW30" s="4"/>
      <c r="EX30" s="5"/>
      <c r="EY30" s="5"/>
      <c r="EZ30" s="11"/>
      <c r="FA30" s="9"/>
      <c r="FB30" s="5"/>
      <c r="FC30" s="5"/>
      <c r="FD30" s="5"/>
      <c r="FE30" s="2"/>
      <c r="FF30" s="4"/>
      <c r="FG30" s="4"/>
      <c r="FH30" s="4"/>
      <c r="FI30" s="5"/>
      <c r="FJ30" s="5"/>
      <c r="FK30" s="11"/>
      <c r="FL30" s="9"/>
      <c r="FM30" s="5"/>
      <c r="FN30" s="5"/>
      <c r="FO30" s="5"/>
      <c r="FP30" s="2"/>
      <c r="FQ30" s="4"/>
      <c r="FR30" s="4"/>
      <c r="FS30" s="4"/>
      <c r="FT30" s="5"/>
      <c r="FU30" s="5"/>
      <c r="FV30" s="11"/>
      <c r="FW30" s="9"/>
      <c r="FX30" s="5"/>
      <c r="FY30" s="5"/>
      <c r="FZ30" s="5"/>
      <c r="GA30" s="2"/>
      <c r="GB30" s="4"/>
      <c r="GC30" s="4"/>
      <c r="GD30" s="4"/>
      <c r="GE30" s="5"/>
      <c r="GF30" s="5"/>
      <c r="GG30" s="11"/>
      <c r="GH30" s="9"/>
      <c r="GI30" s="5"/>
      <c r="GJ30" s="5"/>
      <c r="GK30" s="5"/>
      <c r="GL30" s="2"/>
      <c r="GM30" s="4"/>
      <c r="GN30" s="4"/>
      <c r="GO30" s="4"/>
      <c r="GP30" s="5"/>
      <c r="GQ30" s="5"/>
      <c r="GR30" s="11"/>
      <c r="GS30" s="9"/>
      <c r="GT30" s="5"/>
      <c r="GU30" s="5"/>
      <c r="GV30" s="5"/>
      <c r="GW30" s="2"/>
      <c r="GX30" s="4"/>
      <c r="GY30" s="4"/>
      <c r="GZ30" s="4"/>
      <c r="HA30" s="5"/>
      <c r="HB30" s="5"/>
      <c r="HC30" s="11"/>
      <c r="HD30" s="9"/>
      <c r="HE30" s="5"/>
      <c r="HF30" s="5"/>
      <c r="HG30" s="5"/>
      <c r="HH30" s="2"/>
      <c r="HI30" s="4"/>
      <c r="HJ30" s="4"/>
      <c r="HK30" s="4"/>
      <c r="HL30" s="5"/>
      <c r="HM30" s="5"/>
      <c r="HN30" s="11"/>
      <c r="HO30" s="9"/>
      <c r="HP30" s="5"/>
      <c r="HQ30" s="5"/>
      <c r="HR30" s="5"/>
      <c r="HS30" s="2"/>
      <c r="HT30" s="4"/>
      <c r="HU30" s="4"/>
      <c r="HV30" s="4"/>
      <c r="HW30" s="5"/>
      <c r="HX30" s="5"/>
      <c r="HY30" s="11"/>
      <c r="HZ30" s="9"/>
      <c r="IA30" s="5"/>
      <c r="IB30" s="5"/>
      <c r="IC30" s="5"/>
      <c r="ID30" s="2"/>
      <c r="IE30" s="4"/>
      <c r="IF30" s="4"/>
      <c r="IG30" s="4"/>
      <c r="IH30" s="5"/>
      <c r="II30" s="5"/>
      <c r="IJ30" s="11"/>
      <c r="IK30" s="9"/>
      <c r="IL30" s="5"/>
    </row>
    <row r="31" spans="1:246" x14ac:dyDescent="0.2">
      <c r="A31" s="1">
        <v>27</v>
      </c>
      <c r="B31" s="9" t="s">
        <v>1237</v>
      </c>
      <c r="C31" s="5" t="s">
        <v>1236</v>
      </c>
      <c r="D31" s="2" t="s">
        <v>204</v>
      </c>
      <c r="E31" s="2" t="s">
        <v>57</v>
      </c>
      <c r="F31" s="2" t="s">
        <v>1</v>
      </c>
      <c r="G31" s="4" t="s">
        <v>1235</v>
      </c>
      <c r="H31" s="5"/>
      <c r="I31" s="2" t="s">
        <v>781</v>
      </c>
      <c r="J31" s="11">
        <f>COUNTIF(A5:G408,D44)</f>
        <v>5</v>
      </c>
      <c r="K31" s="5"/>
      <c r="L31" s="11">
        <v>12</v>
      </c>
      <c r="M31" s="9"/>
      <c r="N31" s="5"/>
      <c r="O31" s="5"/>
      <c r="P31" s="5"/>
      <c r="Q31" s="5"/>
      <c r="R31" s="2"/>
      <c r="S31" s="11"/>
      <c r="T31" s="4"/>
      <c r="U31" s="4"/>
      <c r="V31" s="5"/>
      <c r="W31" s="5"/>
      <c r="X31" s="11"/>
      <c r="Y31" s="9"/>
      <c r="Z31" s="5"/>
      <c r="AA31" s="5"/>
      <c r="AB31" s="5"/>
      <c r="AC31" s="2"/>
      <c r="AD31" s="4"/>
      <c r="AE31" s="4"/>
      <c r="AF31" s="4"/>
      <c r="AG31" s="5"/>
      <c r="AH31" s="5"/>
      <c r="AI31" s="11"/>
      <c r="AJ31" s="9"/>
      <c r="AK31" s="5"/>
      <c r="AL31" s="5"/>
      <c r="AM31" s="5"/>
      <c r="AN31" s="2"/>
      <c r="AO31" s="4"/>
      <c r="AP31" s="4"/>
      <c r="AQ31" s="4"/>
      <c r="AR31" s="5"/>
      <c r="AS31" s="5"/>
      <c r="AT31" s="11"/>
      <c r="AU31" s="9"/>
      <c r="AV31" s="5"/>
      <c r="AW31" s="5"/>
      <c r="AX31" s="5"/>
      <c r="AY31" s="2"/>
      <c r="AZ31" s="4"/>
      <c r="BA31" s="4"/>
      <c r="BB31" s="4"/>
      <c r="BC31" s="5"/>
      <c r="BD31" s="5"/>
      <c r="BE31" s="11"/>
      <c r="BF31" s="9"/>
      <c r="BG31" s="5"/>
      <c r="BH31" s="5"/>
      <c r="BI31" s="5"/>
      <c r="BJ31" s="2"/>
      <c r="BK31" s="4"/>
      <c r="BL31" s="4"/>
      <c r="BM31" s="4"/>
      <c r="BN31" s="5"/>
      <c r="BO31" s="5"/>
      <c r="BP31" s="11"/>
      <c r="BQ31" s="9"/>
      <c r="BR31" s="5"/>
      <c r="BS31" s="5"/>
      <c r="BT31" s="5"/>
      <c r="BU31" s="2"/>
      <c r="BV31" s="4"/>
      <c r="BW31" s="4"/>
      <c r="BX31" s="4"/>
      <c r="BY31" s="5"/>
      <c r="BZ31" s="5"/>
      <c r="CA31" s="11"/>
      <c r="CB31" s="9"/>
      <c r="CC31" s="5"/>
      <c r="CD31" s="5"/>
      <c r="CE31" s="5"/>
      <c r="CF31" s="2"/>
      <c r="CG31" s="4"/>
      <c r="CH31" s="4"/>
      <c r="CI31" s="4"/>
      <c r="CJ31" s="5"/>
      <c r="CK31" s="5"/>
      <c r="CL31" s="11"/>
      <c r="CM31" s="9"/>
      <c r="CN31" s="5"/>
      <c r="CO31" s="5"/>
      <c r="CP31" s="5"/>
      <c r="CQ31" s="2"/>
      <c r="CR31" s="4"/>
      <c r="CS31" s="4"/>
      <c r="CT31" s="4"/>
      <c r="CU31" s="5"/>
      <c r="CV31" s="5"/>
      <c r="CW31" s="11"/>
      <c r="CX31" s="9"/>
      <c r="CY31" s="5"/>
      <c r="CZ31" s="5"/>
      <c r="DA31" s="5"/>
      <c r="DB31" s="2"/>
      <c r="DC31" s="4"/>
      <c r="DD31" s="4"/>
      <c r="DE31" s="4"/>
      <c r="DF31" s="5"/>
      <c r="DG31" s="5"/>
      <c r="DH31" s="11"/>
      <c r="DI31" s="9"/>
      <c r="DJ31" s="5"/>
      <c r="DK31" s="5"/>
      <c r="DL31" s="5"/>
      <c r="DM31" s="2"/>
      <c r="DN31" s="4"/>
      <c r="DO31" s="4"/>
      <c r="DP31" s="4"/>
      <c r="DQ31" s="5"/>
      <c r="DR31" s="5"/>
      <c r="DS31" s="11"/>
      <c r="DT31" s="9"/>
      <c r="DU31" s="5"/>
      <c r="DV31" s="5"/>
      <c r="DW31" s="5"/>
      <c r="DX31" s="2"/>
      <c r="DY31" s="4"/>
      <c r="DZ31" s="4"/>
      <c r="EA31" s="4"/>
      <c r="EB31" s="5"/>
      <c r="EC31" s="5"/>
      <c r="ED31" s="11"/>
      <c r="EE31" s="9"/>
      <c r="EF31" s="5"/>
      <c r="EG31" s="5"/>
      <c r="EH31" s="5"/>
      <c r="EI31" s="2"/>
      <c r="EJ31" s="4"/>
      <c r="EK31" s="4"/>
      <c r="EL31" s="4"/>
      <c r="EM31" s="5"/>
      <c r="EN31" s="5"/>
      <c r="EO31" s="11"/>
      <c r="EP31" s="9"/>
      <c r="EQ31" s="5"/>
      <c r="ER31" s="5"/>
      <c r="ES31" s="5"/>
      <c r="ET31" s="2"/>
      <c r="EU31" s="4"/>
      <c r="EV31" s="4"/>
      <c r="EW31" s="4"/>
      <c r="EX31" s="5"/>
      <c r="EY31" s="5"/>
      <c r="EZ31" s="11"/>
      <c r="FA31" s="9"/>
      <c r="FB31" s="5"/>
      <c r="FC31" s="5"/>
      <c r="FD31" s="5"/>
      <c r="FE31" s="2"/>
      <c r="FF31" s="4"/>
      <c r="FG31" s="4"/>
      <c r="FH31" s="4"/>
      <c r="FI31" s="5"/>
      <c r="FJ31" s="5"/>
      <c r="FK31" s="11"/>
      <c r="FL31" s="9"/>
      <c r="FM31" s="5"/>
      <c r="FN31" s="5"/>
      <c r="FO31" s="5"/>
      <c r="FP31" s="2"/>
      <c r="FQ31" s="4"/>
      <c r="FR31" s="4"/>
      <c r="FS31" s="4"/>
      <c r="FT31" s="5"/>
      <c r="FU31" s="5"/>
      <c r="FV31" s="11"/>
      <c r="FW31" s="9"/>
      <c r="FX31" s="5"/>
      <c r="FY31" s="5"/>
      <c r="FZ31" s="5"/>
      <c r="GA31" s="2"/>
      <c r="GB31" s="4"/>
      <c r="GC31" s="4"/>
      <c r="GD31" s="4"/>
      <c r="GE31" s="5"/>
      <c r="GF31" s="5"/>
      <c r="GG31" s="11"/>
      <c r="GH31" s="9"/>
      <c r="GI31" s="5"/>
      <c r="GJ31" s="5"/>
      <c r="GK31" s="5"/>
      <c r="GL31" s="2"/>
      <c r="GM31" s="4"/>
      <c r="GN31" s="4"/>
      <c r="GO31" s="4"/>
      <c r="GP31" s="5"/>
      <c r="GQ31" s="5"/>
      <c r="GR31" s="11"/>
      <c r="GS31" s="9"/>
      <c r="GT31" s="5"/>
      <c r="GU31" s="5"/>
      <c r="GV31" s="5"/>
      <c r="GW31" s="2"/>
      <c r="GX31" s="4"/>
      <c r="GY31" s="4"/>
      <c r="GZ31" s="4"/>
      <c r="HA31" s="5"/>
      <c r="HB31" s="5"/>
      <c r="HC31" s="11"/>
      <c r="HD31" s="9"/>
      <c r="HE31" s="5"/>
      <c r="HF31" s="5"/>
      <c r="HG31" s="5"/>
      <c r="HH31" s="2"/>
      <c r="HI31" s="4"/>
      <c r="HJ31" s="4"/>
      <c r="HK31" s="4"/>
      <c r="HL31" s="5"/>
      <c r="HM31" s="5"/>
      <c r="HN31" s="11"/>
      <c r="HO31" s="9"/>
      <c r="HP31" s="5"/>
      <c r="HQ31" s="5"/>
      <c r="HR31" s="5"/>
      <c r="HS31" s="2"/>
      <c r="HT31" s="4"/>
      <c r="HU31" s="4"/>
      <c r="HV31" s="4"/>
      <c r="HW31" s="5"/>
      <c r="HX31" s="5"/>
      <c r="HY31" s="11"/>
      <c r="HZ31" s="9"/>
      <c r="IA31" s="5"/>
      <c r="IB31" s="5"/>
      <c r="IC31" s="5"/>
      <c r="ID31" s="2"/>
      <c r="IE31" s="4"/>
      <c r="IF31" s="4"/>
      <c r="IG31" s="4"/>
      <c r="IH31" s="5"/>
      <c r="II31" s="5"/>
      <c r="IJ31" s="11"/>
      <c r="IK31" s="9"/>
      <c r="IL31" s="5"/>
    </row>
    <row r="32" spans="1:246" x14ac:dyDescent="0.2">
      <c r="A32" s="1">
        <v>28</v>
      </c>
      <c r="B32" s="9" t="s">
        <v>1234</v>
      </c>
      <c r="C32" s="5" t="s">
        <v>1233</v>
      </c>
      <c r="D32" s="2" t="s">
        <v>204</v>
      </c>
      <c r="E32" s="2" t="s">
        <v>1232</v>
      </c>
      <c r="F32" s="2" t="s">
        <v>1</v>
      </c>
      <c r="G32" s="4" t="s">
        <v>1231</v>
      </c>
      <c r="H32" s="5"/>
      <c r="I32" s="2" t="s">
        <v>1230</v>
      </c>
      <c r="J32" s="11">
        <f>COUNTIF(A4:G408,D7)</f>
        <v>1</v>
      </c>
      <c r="K32" s="5"/>
      <c r="L32" s="11">
        <v>13</v>
      </c>
      <c r="M32" s="9"/>
      <c r="N32" s="5"/>
      <c r="O32" s="5"/>
      <c r="P32" s="5"/>
      <c r="Q32" s="5"/>
      <c r="R32" s="2"/>
      <c r="S32" s="11"/>
      <c r="T32" s="4"/>
      <c r="U32" s="4"/>
      <c r="V32" s="5"/>
      <c r="W32" s="5"/>
      <c r="X32" s="11"/>
      <c r="Y32" s="9"/>
      <c r="Z32" s="5"/>
      <c r="AA32" s="5"/>
      <c r="AB32" s="5"/>
      <c r="AC32" s="2"/>
      <c r="AD32" s="4"/>
      <c r="AE32" s="4"/>
      <c r="AF32" s="4"/>
      <c r="AG32" s="5"/>
      <c r="AH32" s="5"/>
      <c r="AI32" s="11"/>
      <c r="AJ32" s="9"/>
      <c r="AK32" s="5"/>
      <c r="AL32" s="5"/>
      <c r="AM32" s="5"/>
      <c r="AN32" s="2"/>
      <c r="AO32" s="4"/>
      <c r="AP32" s="4"/>
      <c r="AQ32" s="4"/>
      <c r="AR32" s="5"/>
      <c r="AS32" s="5"/>
      <c r="AT32" s="11"/>
      <c r="AU32" s="9"/>
      <c r="AV32" s="5"/>
      <c r="AW32" s="5"/>
      <c r="AX32" s="5"/>
      <c r="AY32" s="2"/>
      <c r="AZ32" s="4"/>
      <c r="BA32" s="4"/>
      <c r="BB32" s="4"/>
      <c r="BC32" s="5"/>
      <c r="BD32" s="5"/>
      <c r="BE32" s="11"/>
      <c r="BF32" s="9"/>
      <c r="BG32" s="5"/>
      <c r="BH32" s="5"/>
      <c r="BI32" s="5"/>
      <c r="BJ32" s="2"/>
      <c r="BK32" s="4"/>
      <c r="BL32" s="4"/>
      <c r="BM32" s="4"/>
      <c r="BN32" s="5"/>
      <c r="BO32" s="5"/>
      <c r="BP32" s="11"/>
      <c r="BQ32" s="9"/>
      <c r="BR32" s="5"/>
      <c r="BS32" s="5"/>
      <c r="BT32" s="5"/>
      <c r="BU32" s="2"/>
      <c r="BV32" s="4"/>
      <c r="BW32" s="4"/>
      <c r="BX32" s="4"/>
      <c r="BY32" s="5"/>
      <c r="BZ32" s="5"/>
      <c r="CA32" s="11"/>
      <c r="CB32" s="9"/>
      <c r="CC32" s="5"/>
      <c r="CD32" s="5"/>
      <c r="CE32" s="5"/>
      <c r="CF32" s="2"/>
      <c r="CG32" s="4"/>
      <c r="CH32" s="4"/>
      <c r="CI32" s="4"/>
      <c r="CJ32" s="5"/>
      <c r="CK32" s="5"/>
      <c r="CL32" s="11"/>
      <c r="CM32" s="9"/>
      <c r="CN32" s="5"/>
      <c r="CO32" s="5"/>
      <c r="CP32" s="5"/>
      <c r="CQ32" s="2"/>
      <c r="CR32" s="4"/>
      <c r="CS32" s="4"/>
      <c r="CT32" s="4"/>
      <c r="CU32" s="5"/>
      <c r="CV32" s="5"/>
      <c r="CW32" s="11"/>
      <c r="CX32" s="9"/>
      <c r="CY32" s="5"/>
      <c r="CZ32" s="5"/>
      <c r="DA32" s="5"/>
      <c r="DB32" s="2"/>
      <c r="DC32" s="4"/>
      <c r="DD32" s="4"/>
      <c r="DE32" s="4"/>
      <c r="DF32" s="5"/>
      <c r="DG32" s="5"/>
      <c r="DH32" s="11"/>
      <c r="DI32" s="9"/>
      <c r="DJ32" s="5"/>
      <c r="DK32" s="5"/>
      <c r="DL32" s="5"/>
      <c r="DM32" s="2"/>
      <c r="DN32" s="4"/>
      <c r="DO32" s="4"/>
      <c r="DP32" s="4"/>
      <c r="DQ32" s="5"/>
      <c r="DR32" s="5"/>
      <c r="DS32" s="11"/>
      <c r="DT32" s="9"/>
      <c r="DU32" s="5"/>
      <c r="DV32" s="5"/>
      <c r="DW32" s="5"/>
      <c r="DX32" s="2"/>
      <c r="DY32" s="4"/>
      <c r="DZ32" s="4"/>
      <c r="EA32" s="4"/>
      <c r="EB32" s="5"/>
      <c r="EC32" s="5"/>
      <c r="ED32" s="11"/>
      <c r="EE32" s="9"/>
      <c r="EF32" s="5"/>
      <c r="EG32" s="5"/>
      <c r="EH32" s="5"/>
      <c r="EI32" s="2"/>
      <c r="EJ32" s="4"/>
      <c r="EK32" s="4"/>
      <c r="EL32" s="4"/>
      <c r="EM32" s="5"/>
      <c r="EN32" s="5"/>
      <c r="EO32" s="11"/>
      <c r="EP32" s="9"/>
      <c r="EQ32" s="5"/>
      <c r="ER32" s="5"/>
      <c r="ES32" s="5"/>
      <c r="ET32" s="2"/>
      <c r="EU32" s="4"/>
      <c r="EV32" s="4"/>
      <c r="EW32" s="4"/>
      <c r="EX32" s="5"/>
      <c r="EY32" s="5"/>
      <c r="EZ32" s="11"/>
      <c r="FA32" s="9"/>
      <c r="FB32" s="5"/>
      <c r="FC32" s="5"/>
      <c r="FD32" s="5"/>
      <c r="FE32" s="2"/>
      <c r="FF32" s="4"/>
      <c r="FG32" s="4"/>
      <c r="FH32" s="4"/>
      <c r="FI32" s="5"/>
      <c r="FJ32" s="5"/>
      <c r="FK32" s="11"/>
      <c r="FL32" s="9"/>
      <c r="FM32" s="5"/>
      <c r="FN32" s="5"/>
      <c r="FO32" s="5"/>
      <c r="FP32" s="2"/>
      <c r="FQ32" s="4"/>
      <c r="FR32" s="4"/>
      <c r="FS32" s="4"/>
      <c r="FT32" s="5"/>
      <c r="FU32" s="5"/>
      <c r="FV32" s="11"/>
      <c r="FW32" s="9"/>
      <c r="FX32" s="5"/>
      <c r="FY32" s="5"/>
      <c r="FZ32" s="5"/>
      <c r="GA32" s="2"/>
      <c r="GB32" s="4"/>
      <c r="GC32" s="4"/>
      <c r="GD32" s="4"/>
      <c r="GE32" s="5"/>
      <c r="GF32" s="5"/>
      <c r="GG32" s="11"/>
      <c r="GH32" s="9"/>
      <c r="GI32" s="5"/>
      <c r="GJ32" s="5"/>
      <c r="GK32" s="5"/>
      <c r="GL32" s="2"/>
      <c r="GM32" s="4"/>
      <c r="GN32" s="4"/>
      <c r="GO32" s="4"/>
      <c r="GP32" s="5"/>
      <c r="GQ32" s="5"/>
      <c r="GR32" s="11"/>
      <c r="GS32" s="9"/>
      <c r="GT32" s="5"/>
      <c r="GU32" s="5"/>
      <c r="GV32" s="5"/>
      <c r="GW32" s="2"/>
      <c r="GX32" s="4"/>
      <c r="GY32" s="4"/>
      <c r="GZ32" s="4"/>
      <c r="HA32" s="5"/>
      <c r="HB32" s="5"/>
      <c r="HC32" s="11"/>
      <c r="HD32" s="9"/>
      <c r="HE32" s="5"/>
      <c r="HF32" s="5"/>
      <c r="HG32" s="5"/>
      <c r="HH32" s="2"/>
      <c r="HI32" s="4"/>
      <c r="HJ32" s="4"/>
      <c r="HK32" s="4"/>
      <c r="HL32" s="5"/>
      <c r="HM32" s="5"/>
      <c r="HN32" s="11"/>
      <c r="HO32" s="9"/>
      <c r="HP32" s="5"/>
      <c r="HQ32" s="5"/>
      <c r="HR32" s="5"/>
      <c r="HS32" s="2"/>
      <c r="HT32" s="4"/>
      <c r="HU32" s="4"/>
      <c r="HV32" s="4"/>
      <c r="HW32" s="5"/>
      <c r="HX32" s="5"/>
      <c r="HY32" s="11"/>
      <c r="HZ32" s="9"/>
      <c r="IA32" s="5"/>
      <c r="IB32" s="5"/>
      <c r="IC32" s="5"/>
      <c r="ID32" s="2"/>
      <c r="IE32" s="4"/>
      <c r="IF32" s="4"/>
      <c r="IG32" s="4"/>
      <c r="IH32" s="5"/>
      <c r="II32" s="5"/>
      <c r="IJ32" s="11"/>
      <c r="IK32" s="9"/>
      <c r="IL32" s="5"/>
    </row>
    <row r="33" spans="1:246" ht="12.75" customHeight="1" x14ac:dyDescent="0.2">
      <c r="A33" s="1">
        <v>29</v>
      </c>
      <c r="B33" s="9" t="s">
        <v>1229</v>
      </c>
      <c r="C33" s="5" t="s">
        <v>1228</v>
      </c>
      <c r="D33" s="2" t="s">
        <v>1222</v>
      </c>
      <c r="E33" s="2" t="s">
        <v>656</v>
      </c>
      <c r="F33" s="2" t="s">
        <v>1</v>
      </c>
      <c r="G33" s="4" t="s">
        <v>1227</v>
      </c>
      <c r="H33" s="5"/>
      <c r="I33" s="2" t="s">
        <v>1226</v>
      </c>
      <c r="J33" s="11">
        <f>COUNTIF(A4:G409,D23)</f>
        <v>1</v>
      </c>
      <c r="K33" s="5"/>
      <c r="L33" s="11">
        <v>14</v>
      </c>
      <c r="M33" s="9"/>
      <c r="N33" s="5"/>
      <c r="O33" s="5"/>
      <c r="P33" s="5"/>
      <c r="Q33" s="5"/>
      <c r="R33" s="2"/>
      <c r="S33" s="11"/>
      <c r="T33" s="4"/>
      <c r="U33" s="4"/>
      <c r="V33" s="5"/>
      <c r="W33" s="5"/>
      <c r="X33" s="11"/>
      <c r="Y33" s="9"/>
      <c r="Z33" s="5"/>
      <c r="AA33" s="5"/>
      <c r="AB33" s="5"/>
      <c r="AC33" s="2"/>
      <c r="AD33" s="4"/>
      <c r="AE33" s="4"/>
      <c r="AF33" s="4"/>
      <c r="AG33" s="5"/>
      <c r="AH33" s="5"/>
      <c r="AI33" s="11"/>
      <c r="AJ33" s="9"/>
      <c r="AK33" s="5"/>
      <c r="AL33" s="5"/>
      <c r="AM33" s="5"/>
      <c r="AN33" s="2"/>
      <c r="AO33" s="4"/>
      <c r="AP33" s="4"/>
      <c r="AQ33" s="4"/>
      <c r="AR33" s="5"/>
      <c r="AS33" s="5"/>
      <c r="AT33" s="11"/>
      <c r="AU33" s="9"/>
      <c r="AV33" s="5"/>
      <c r="AW33" s="5"/>
      <c r="AX33" s="5"/>
      <c r="AY33" s="2"/>
      <c r="AZ33" s="4"/>
      <c r="BA33" s="4"/>
      <c r="BB33" s="4"/>
      <c r="BC33" s="5"/>
      <c r="BD33" s="5"/>
      <c r="BE33" s="11"/>
      <c r="BF33" s="9"/>
      <c r="BG33" s="5"/>
      <c r="BH33" s="5"/>
      <c r="BI33" s="5"/>
      <c r="BJ33" s="2"/>
      <c r="BK33" s="4"/>
      <c r="BL33" s="4"/>
      <c r="BM33" s="4"/>
      <c r="BN33" s="5"/>
      <c r="BO33" s="5"/>
      <c r="BP33" s="11"/>
      <c r="BQ33" s="9"/>
      <c r="BR33" s="5"/>
      <c r="BS33" s="5"/>
      <c r="BT33" s="5"/>
      <c r="BU33" s="2"/>
      <c r="BV33" s="4"/>
      <c r="BW33" s="4"/>
      <c r="BX33" s="4"/>
      <c r="BY33" s="5"/>
      <c r="BZ33" s="5"/>
      <c r="CA33" s="11"/>
      <c r="CB33" s="9"/>
      <c r="CC33" s="5"/>
      <c r="CD33" s="5"/>
      <c r="CE33" s="5"/>
      <c r="CF33" s="2"/>
      <c r="CG33" s="4"/>
      <c r="CH33" s="4"/>
      <c r="CI33" s="4"/>
      <c r="CJ33" s="5"/>
      <c r="CK33" s="5"/>
      <c r="CL33" s="11"/>
      <c r="CM33" s="9"/>
      <c r="CN33" s="5"/>
      <c r="CO33" s="5"/>
      <c r="CP33" s="5"/>
      <c r="CQ33" s="2"/>
      <c r="CR33" s="4"/>
      <c r="CS33" s="4"/>
      <c r="CT33" s="4"/>
      <c r="CU33" s="5"/>
      <c r="CV33" s="5"/>
      <c r="CW33" s="11"/>
      <c r="CX33" s="9"/>
      <c r="CY33" s="5"/>
      <c r="CZ33" s="5"/>
      <c r="DA33" s="5"/>
      <c r="DB33" s="2"/>
      <c r="DC33" s="4"/>
      <c r="DD33" s="4"/>
      <c r="DE33" s="4"/>
      <c r="DF33" s="5"/>
      <c r="DG33" s="5"/>
      <c r="DH33" s="11"/>
      <c r="DI33" s="9"/>
      <c r="DJ33" s="5"/>
      <c r="DK33" s="5"/>
      <c r="DL33" s="5"/>
      <c r="DM33" s="2"/>
      <c r="DN33" s="4"/>
      <c r="DO33" s="4"/>
      <c r="DP33" s="4"/>
      <c r="DQ33" s="5"/>
      <c r="DR33" s="5"/>
      <c r="DS33" s="11"/>
      <c r="DT33" s="9"/>
      <c r="DU33" s="5"/>
      <c r="DV33" s="5"/>
      <c r="DW33" s="5"/>
      <c r="DX33" s="2"/>
      <c r="DY33" s="4"/>
      <c r="DZ33" s="4"/>
      <c r="EA33" s="4"/>
      <c r="EB33" s="5"/>
      <c r="EC33" s="5"/>
      <c r="ED33" s="11"/>
      <c r="EE33" s="9"/>
      <c r="EF33" s="5"/>
      <c r="EG33" s="5"/>
      <c r="EH33" s="5"/>
      <c r="EI33" s="2"/>
      <c r="EJ33" s="4"/>
      <c r="EK33" s="4"/>
      <c r="EL33" s="4"/>
      <c r="EM33" s="5"/>
      <c r="EN33" s="5"/>
      <c r="EO33" s="11"/>
      <c r="EP33" s="9"/>
      <c r="EQ33" s="5"/>
      <c r="ER33" s="5"/>
      <c r="ES33" s="5"/>
      <c r="ET33" s="2"/>
      <c r="EU33" s="4"/>
      <c r="EV33" s="4"/>
      <c r="EW33" s="4"/>
      <c r="EX33" s="5"/>
      <c r="EY33" s="5"/>
      <c r="EZ33" s="11"/>
      <c r="FA33" s="9"/>
      <c r="FB33" s="5"/>
      <c r="FC33" s="5"/>
      <c r="FD33" s="5"/>
      <c r="FE33" s="2"/>
      <c r="FF33" s="4"/>
      <c r="FG33" s="4"/>
      <c r="FH33" s="4"/>
      <c r="FI33" s="5"/>
      <c r="FJ33" s="5"/>
      <c r="FK33" s="11"/>
      <c r="FL33" s="9"/>
      <c r="FM33" s="5"/>
      <c r="FN33" s="5"/>
      <c r="FO33" s="5"/>
      <c r="FP33" s="2"/>
      <c r="FQ33" s="4"/>
      <c r="FR33" s="4"/>
      <c r="FS33" s="4"/>
      <c r="FT33" s="5"/>
      <c r="FU33" s="5"/>
      <c r="FV33" s="11"/>
      <c r="FW33" s="9"/>
      <c r="FX33" s="5"/>
      <c r="FY33" s="5"/>
      <c r="FZ33" s="5"/>
      <c r="GA33" s="2"/>
      <c r="GB33" s="4"/>
      <c r="GC33" s="4"/>
      <c r="GD33" s="4"/>
      <c r="GE33" s="5"/>
      <c r="GF33" s="5"/>
      <c r="GG33" s="11"/>
      <c r="GH33" s="9"/>
      <c r="GI33" s="5"/>
      <c r="GJ33" s="5"/>
      <c r="GK33" s="5"/>
      <c r="GL33" s="2"/>
      <c r="GM33" s="4"/>
      <c r="GN33" s="4"/>
      <c r="GO33" s="4"/>
      <c r="GP33" s="5"/>
      <c r="GQ33" s="5"/>
      <c r="GR33" s="11"/>
      <c r="GS33" s="9"/>
      <c r="GT33" s="5"/>
      <c r="GU33" s="5"/>
      <c r="GV33" s="5"/>
      <c r="GW33" s="2"/>
      <c r="GX33" s="4"/>
      <c r="GY33" s="4"/>
      <c r="GZ33" s="4"/>
      <c r="HA33" s="5"/>
      <c r="HB33" s="5"/>
      <c r="HC33" s="11"/>
      <c r="HD33" s="9"/>
      <c r="HE33" s="5"/>
      <c r="HF33" s="5"/>
      <c r="HG33" s="5"/>
      <c r="HH33" s="2"/>
      <c r="HI33" s="4"/>
      <c r="HJ33" s="4"/>
      <c r="HK33" s="4"/>
      <c r="HL33" s="5"/>
      <c r="HM33" s="5"/>
      <c r="HN33" s="11"/>
      <c r="HO33" s="9"/>
      <c r="HP33" s="5"/>
      <c r="HQ33" s="5"/>
      <c r="HR33" s="5"/>
      <c r="HS33" s="2"/>
      <c r="HT33" s="4"/>
      <c r="HU33" s="4"/>
      <c r="HV33" s="4"/>
      <c r="HW33" s="5"/>
      <c r="HX33" s="5"/>
      <c r="HY33" s="11"/>
      <c r="HZ33" s="9"/>
      <c r="IA33" s="5"/>
      <c r="IB33" s="5"/>
      <c r="IC33" s="5"/>
      <c r="ID33" s="2"/>
      <c r="IE33" s="4"/>
      <c r="IF33" s="4"/>
      <c r="IG33" s="4"/>
      <c r="IH33" s="5"/>
      <c r="II33" s="5"/>
      <c r="IJ33" s="11"/>
      <c r="IK33" s="9"/>
      <c r="IL33" s="5"/>
    </row>
    <row r="34" spans="1:246" ht="12.75" customHeight="1" x14ac:dyDescent="0.2">
      <c r="A34" s="1">
        <v>30</v>
      </c>
      <c r="B34" s="9" t="s">
        <v>1225</v>
      </c>
      <c r="C34" s="5" t="s">
        <v>1224</v>
      </c>
      <c r="D34" s="2" t="s">
        <v>843</v>
      </c>
      <c r="E34" s="2" t="s">
        <v>842</v>
      </c>
      <c r="F34" s="2" t="s">
        <v>1</v>
      </c>
      <c r="G34" s="4" t="s">
        <v>1223</v>
      </c>
      <c r="H34" s="5"/>
      <c r="I34" s="2" t="s">
        <v>1222</v>
      </c>
      <c r="J34" s="11">
        <f>COUNTIF(A4:G410,D33)</f>
        <v>1</v>
      </c>
      <c r="K34" s="5"/>
      <c r="L34" s="11">
        <v>15</v>
      </c>
      <c r="M34" s="9"/>
      <c r="N34" s="5"/>
      <c r="O34" s="5"/>
      <c r="P34" s="5"/>
      <c r="Q34" s="5"/>
      <c r="R34" s="2"/>
      <c r="S34" s="11"/>
      <c r="T34" s="4"/>
      <c r="U34" s="4"/>
      <c r="V34" s="5"/>
      <c r="W34" s="5"/>
      <c r="X34" s="11"/>
      <c r="Y34" s="9"/>
      <c r="Z34" s="5"/>
      <c r="AA34" s="5"/>
      <c r="AB34" s="5"/>
      <c r="AC34" s="2"/>
      <c r="AD34" s="4"/>
      <c r="AE34" s="4"/>
      <c r="AF34" s="4"/>
      <c r="AG34" s="5"/>
      <c r="AH34" s="5"/>
      <c r="AI34" s="11"/>
      <c r="AJ34" s="9"/>
      <c r="AK34" s="5"/>
      <c r="AL34" s="5"/>
      <c r="AM34" s="5"/>
      <c r="AN34" s="2"/>
      <c r="AO34" s="4"/>
      <c r="AP34" s="4"/>
      <c r="AQ34" s="4"/>
      <c r="AR34" s="5"/>
      <c r="AS34" s="5"/>
      <c r="AT34" s="11"/>
      <c r="AU34" s="9"/>
      <c r="AV34" s="5"/>
      <c r="AW34" s="5"/>
      <c r="AX34" s="5"/>
      <c r="AY34" s="2"/>
      <c r="AZ34" s="4"/>
      <c r="BA34" s="4"/>
      <c r="BB34" s="4"/>
      <c r="BC34" s="5"/>
      <c r="BD34" s="5"/>
      <c r="BE34" s="11"/>
      <c r="BF34" s="9"/>
      <c r="BG34" s="5"/>
      <c r="BH34" s="5"/>
      <c r="BI34" s="5"/>
      <c r="BJ34" s="2"/>
      <c r="BK34" s="4"/>
      <c r="BL34" s="4"/>
      <c r="BM34" s="4"/>
      <c r="BN34" s="5"/>
      <c r="BO34" s="5"/>
      <c r="BP34" s="11"/>
      <c r="BQ34" s="9"/>
      <c r="BR34" s="5"/>
      <c r="BS34" s="5"/>
      <c r="BT34" s="5"/>
      <c r="BU34" s="2"/>
      <c r="BV34" s="4"/>
      <c r="BW34" s="4"/>
      <c r="BX34" s="4"/>
      <c r="BY34" s="5"/>
      <c r="BZ34" s="5"/>
      <c r="CA34" s="11"/>
      <c r="CB34" s="9"/>
      <c r="CC34" s="5"/>
      <c r="CD34" s="5"/>
      <c r="CE34" s="5"/>
      <c r="CF34" s="2"/>
      <c r="CG34" s="4"/>
      <c r="CH34" s="4"/>
      <c r="CI34" s="4"/>
      <c r="CJ34" s="5"/>
      <c r="CK34" s="5"/>
      <c r="CL34" s="11"/>
      <c r="CM34" s="9"/>
      <c r="CN34" s="5"/>
      <c r="CO34" s="5"/>
      <c r="CP34" s="5"/>
      <c r="CQ34" s="2"/>
      <c r="CR34" s="4"/>
      <c r="CS34" s="4"/>
      <c r="CT34" s="4"/>
      <c r="CU34" s="5"/>
      <c r="CV34" s="5"/>
      <c r="CW34" s="11"/>
      <c r="CX34" s="9"/>
      <c r="CY34" s="5"/>
      <c r="CZ34" s="5"/>
      <c r="DA34" s="5"/>
      <c r="DB34" s="2"/>
      <c r="DC34" s="4"/>
      <c r="DD34" s="4"/>
      <c r="DE34" s="4"/>
      <c r="DF34" s="5"/>
      <c r="DG34" s="5"/>
      <c r="DH34" s="11"/>
      <c r="DI34" s="9"/>
      <c r="DJ34" s="5"/>
      <c r="DK34" s="5"/>
      <c r="DL34" s="5"/>
      <c r="DM34" s="2"/>
      <c r="DN34" s="4"/>
      <c r="DO34" s="4"/>
      <c r="DP34" s="4"/>
      <c r="DQ34" s="5"/>
      <c r="DR34" s="5"/>
      <c r="DS34" s="11"/>
      <c r="DT34" s="9"/>
      <c r="DU34" s="5"/>
      <c r="DV34" s="5"/>
      <c r="DW34" s="5"/>
      <c r="DX34" s="2"/>
      <c r="DY34" s="4"/>
      <c r="DZ34" s="4"/>
      <c r="EA34" s="4"/>
      <c r="EB34" s="5"/>
      <c r="EC34" s="5"/>
      <c r="ED34" s="11"/>
      <c r="EE34" s="9"/>
      <c r="EF34" s="5"/>
      <c r="EG34" s="5"/>
      <c r="EH34" s="5"/>
      <c r="EI34" s="2"/>
      <c r="EJ34" s="4"/>
      <c r="EK34" s="4"/>
      <c r="EL34" s="4"/>
      <c r="EM34" s="5"/>
      <c r="EN34" s="5"/>
      <c r="EO34" s="11"/>
      <c r="EP34" s="9"/>
      <c r="EQ34" s="5"/>
      <c r="ER34" s="5"/>
      <c r="ES34" s="5"/>
      <c r="ET34" s="2"/>
      <c r="EU34" s="4"/>
      <c r="EV34" s="4"/>
      <c r="EW34" s="4"/>
      <c r="EX34" s="5"/>
      <c r="EY34" s="5"/>
      <c r="EZ34" s="11"/>
      <c r="FA34" s="9"/>
      <c r="FB34" s="5"/>
      <c r="FC34" s="5"/>
      <c r="FD34" s="5"/>
      <c r="FE34" s="2"/>
      <c r="FF34" s="4"/>
      <c r="FG34" s="4"/>
      <c r="FH34" s="4"/>
      <c r="FI34" s="5"/>
      <c r="FJ34" s="5"/>
      <c r="FK34" s="11"/>
      <c r="FL34" s="9"/>
      <c r="FM34" s="5"/>
      <c r="FN34" s="5"/>
      <c r="FO34" s="5"/>
      <c r="FP34" s="2"/>
      <c r="FQ34" s="4"/>
      <c r="FR34" s="4"/>
      <c r="FS34" s="4"/>
      <c r="FT34" s="5"/>
      <c r="FU34" s="5"/>
      <c r="FV34" s="11"/>
      <c r="FW34" s="9"/>
      <c r="FX34" s="5"/>
      <c r="FY34" s="5"/>
      <c r="FZ34" s="5"/>
      <c r="GA34" s="2"/>
      <c r="GB34" s="4"/>
      <c r="GC34" s="4"/>
      <c r="GD34" s="4"/>
      <c r="GE34" s="5"/>
      <c r="GF34" s="5"/>
      <c r="GG34" s="11"/>
      <c r="GH34" s="9"/>
      <c r="GI34" s="5"/>
      <c r="GJ34" s="5"/>
      <c r="GK34" s="5"/>
      <c r="GL34" s="2"/>
      <c r="GM34" s="4"/>
      <c r="GN34" s="4"/>
      <c r="GO34" s="4"/>
      <c r="GP34" s="5"/>
      <c r="GQ34" s="5"/>
      <c r="GR34" s="11"/>
      <c r="GS34" s="9"/>
      <c r="GT34" s="5"/>
      <c r="GU34" s="5"/>
      <c r="GV34" s="5"/>
      <c r="GW34" s="2"/>
      <c r="GX34" s="4"/>
      <c r="GY34" s="4"/>
      <c r="GZ34" s="4"/>
      <c r="HA34" s="5"/>
      <c r="HB34" s="5"/>
      <c r="HC34" s="11"/>
      <c r="HD34" s="9"/>
      <c r="HE34" s="5"/>
      <c r="HF34" s="5"/>
      <c r="HG34" s="5"/>
      <c r="HH34" s="2"/>
      <c r="HI34" s="4"/>
      <c r="HJ34" s="4"/>
      <c r="HK34" s="4"/>
      <c r="HL34" s="5"/>
      <c r="HM34" s="5"/>
      <c r="HN34" s="11"/>
      <c r="HO34" s="9"/>
      <c r="HP34" s="5"/>
      <c r="HQ34" s="5"/>
      <c r="HR34" s="5"/>
      <c r="HS34" s="2"/>
      <c r="HT34" s="4"/>
      <c r="HU34" s="4"/>
      <c r="HV34" s="4"/>
      <c r="HW34" s="5"/>
      <c r="HX34" s="5"/>
      <c r="HY34" s="11"/>
      <c r="HZ34" s="9"/>
      <c r="IA34" s="5"/>
      <c r="IB34" s="5"/>
      <c r="IC34" s="5"/>
      <c r="ID34" s="2"/>
      <c r="IE34" s="4"/>
      <c r="IF34" s="4"/>
      <c r="IG34" s="4"/>
      <c r="IH34" s="5"/>
      <c r="II34" s="5"/>
      <c r="IJ34" s="11"/>
      <c r="IK34" s="9"/>
      <c r="IL34" s="5"/>
    </row>
    <row r="35" spans="1:246" ht="12.75" customHeight="1" x14ac:dyDescent="0.2">
      <c r="A35" s="1">
        <v>31</v>
      </c>
      <c r="B35" s="9" t="s">
        <v>1221</v>
      </c>
      <c r="C35" s="5" t="s">
        <v>1220</v>
      </c>
      <c r="D35" s="5" t="s">
        <v>169</v>
      </c>
      <c r="E35" s="2" t="s">
        <v>57</v>
      </c>
      <c r="F35" s="2" t="s">
        <v>1</v>
      </c>
      <c r="G35" s="4" t="s">
        <v>1219</v>
      </c>
      <c r="H35" s="5"/>
      <c r="I35" s="2" t="s">
        <v>1218</v>
      </c>
      <c r="J35" s="11">
        <f>COUNTIF(A5:G411,D29)</f>
        <v>1</v>
      </c>
      <c r="K35" s="5"/>
      <c r="L35" s="11">
        <v>16</v>
      </c>
      <c r="M35" s="9"/>
      <c r="N35" s="5"/>
      <c r="O35" s="5"/>
      <c r="P35" s="5"/>
      <c r="Q35" s="5"/>
      <c r="R35" s="2"/>
      <c r="S35" s="11"/>
      <c r="T35" s="4"/>
      <c r="U35" s="4"/>
      <c r="V35" s="5"/>
      <c r="W35" s="5"/>
      <c r="X35" s="11"/>
      <c r="Y35" s="9"/>
      <c r="Z35" s="5"/>
      <c r="AA35" s="5"/>
      <c r="AB35" s="5"/>
      <c r="AC35" s="2"/>
      <c r="AD35" s="4"/>
      <c r="AE35" s="4"/>
      <c r="AF35" s="4"/>
      <c r="AG35" s="5"/>
      <c r="AH35" s="5"/>
      <c r="AI35" s="11"/>
      <c r="AJ35" s="9"/>
      <c r="AK35" s="5"/>
      <c r="AL35" s="5"/>
      <c r="AM35" s="5"/>
      <c r="AN35" s="2"/>
      <c r="AO35" s="4"/>
      <c r="AP35" s="4"/>
      <c r="AQ35" s="4"/>
      <c r="AR35" s="5"/>
      <c r="AS35" s="5"/>
      <c r="AT35" s="11"/>
      <c r="AU35" s="9"/>
      <c r="AV35" s="5"/>
      <c r="AW35" s="5"/>
      <c r="AX35" s="5"/>
      <c r="AY35" s="2"/>
      <c r="AZ35" s="4"/>
      <c r="BA35" s="4"/>
      <c r="BB35" s="4"/>
      <c r="BC35" s="5"/>
      <c r="BD35" s="5"/>
      <c r="BE35" s="11"/>
      <c r="BF35" s="9"/>
      <c r="BG35" s="5"/>
      <c r="BH35" s="5"/>
      <c r="BI35" s="5"/>
      <c r="BJ35" s="2"/>
      <c r="BK35" s="4"/>
      <c r="BL35" s="4"/>
      <c r="BM35" s="4"/>
      <c r="BN35" s="5"/>
      <c r="BO35" s="5"/>
      <c r="BP35" s="11"/>
      <c r="BQ35" s="9"/>
      <c r="BR35" s="5"/>
      <c r="BS35" s="5"/>
      <c r="BT35" s="5"/>
      <c r="BU35" s="2"/>
      <c r="BV35" s="4"/>
      <c r="BW35" s="4"/>
      <c r="BX35" s="4"/>
      <c r="BY35" s="5"/>
      <c r="BZ35" s="5"/>
      <c r="CA35" s="11"/>
      <c r="CB35" s="9"/>
      <c r="CC35" s="5"/>
      <c r="CD35" s="5"/>
      <c r="CE35" s="5"/>
      <c r="CF35" s="2"/>
      <c r="CG35" s="4"/>
      <c r="CH35" s="4"/>
      <c r="CI35" s="4"/>
      <c r="CJ35" s="5"/>
      <c r="CK35" s="5"/>
      <c r="CL35" s="11"/>
      <c r="CM35" s="9"/>
      <c r="CN35" s="5"/>
      <c r="CO35" s="5"/>
      <c r="CP35" s="5"/>
      <c r="CQ35" s="2"/>
      <c r="CR35" s="4"/>
      <c r="CS35" s="4"/>
      <c r="CT35" s="4"/>
      <c r="CU35" s="5"/>
      <c r="CV35" s="5"/>
      <c r="CW35" s="11"/>
      <c r="CX35" s="9"/>
      <c r="CY35" s="5"/>
      <c r="CZ35" s="5"/>
      <c r="DA35" s="5"/>
      <c r="DB35" s="2"/>
      <c r="DC35" s="4"/>
      <c r="DD35" s="4"/>
      <c r="DE35" s="4"/>
      <c r="DF35" s="5"/>
      <c r="DG35" s="5"/>
      <c r="DH35" s="11"/>
      <c r="DI35" s="9"/>
      <c r="DJ35" s="5"/>
      <c r="DK35" s="5"/>
      <c r="DL35" s="5"/>
      <c r="DM35" s="2"/>
      <c r="DN35" s="4"/>
      <c r="DO35" s="4"/>
      <c r="DP35" s="4"/>
      <c r="DQ35" s="5"/>
      <c r="DR35" s="5"/>
      <c r="DS35" s="11"/>
      <c r="DT35" s="9"/>
      <c r="DU35" s="5"/>
      <c r="DV35" s="5"/>
      <c r="DW35" s="5"/>
      <c r="DX35" s="2"/>
      <c r="DY35" s="4"/>
      <c r="DZ35" s="4"/>
      <c r="EA35" s="4"/>
      <c r="EB35" s="5"/>
      <c r="EC35" s="5"/>
      <c r="ED35" s="11"/>
      <c r="EE35" s="9"/>
      <c r="EF35" s="5"/>
      <c r="EG35" s="5"/>
      <c r="EH35" s="5"/>
      <c r="EI35" s="2"/>
      <c r="EJ35" s="4"/>
      <c r="EK35" s="4"/>
      <c r="EL35" s="4"/>
      <c r="EM35" s="5"/>
      <c r="EN35" s="5"/>
      <c r="EO35" s="11"/>
      <c r="EP35" s="9"/>
      <c r="EQ35" s="5"/>
      <c r="ER35" s="5"/>
      <c r="ES35" s="5"/>
      <c r="ET35" s="2"/>
      <c r="EU35" s="4"/>
      <c r="EV35" s="4"/>
      <c r="EW35" s="4"/>
      <c r="EX35" s="5"/>
      <c r="EY35" s="5"/>
      <c r="EZ35" s="11"/>
      <c r="FA35" s="9"/>
      <c r="FB35" s="5"/>
      <c r="FC35" s="5"/>
      <c r="FD35" s="5"/>
      <c r="FE35" s="2"/>
      <c r="FF35" s="4"/>
      <c r="FG35" s="4"/>
      <c r="FH35" s="4"/>
      <c r="FI35" s="5"/>
      <c r="FJ35" s="5"/>
      <c r="FK35" s="11"/>
      <c r="FL35" s="9"/>
      <c r="FM35" s="5"/>
      <c r="FN35" s="5"/>
      <c r="FO35" s="5"/>
      <c r="FP35" s="2"/>
      <c r="FQ35" s="4"/>
      <c r="FR35" s="4"/>
      <c r="FS35" s="4"/>
      <c r="FT35" s="5"/>
      <c r="FU35" s="5"/>
      <c r="FV35" s="11"/>
      <c r="FW35" s="9"/>
      <c r="FX35" s="5"/>
      <c r="FY35" s="5"/>
      <c r="FZ35" s="5"/>
      <c r="GA35" s="2"/>
      <c r="GB35" s="4"/>
      <c r="GC35" s="4"/>
      <c r="GD35" s="4"/>
      <c r="GE35" s="5"/>
      <c r="GF35" s="5"/>
      <c r="GG35" s="11"/>
      <c r="GH35" s="9"/>
      <c r="GI35" s="5"/>
      <c r="GJ35" s="5"/>
      <c r="GK35" s="5"/>
      <c r="GL35" s="2"/>
      <c r="GM35" s="4"/>
      <c r="GN35" s="4"/>
      <c r="GO35" s="4"/>
      <c r="GP35" s="5"/>
      <c r="GQ35" s="5"/>
      <c r="GR35" s="11"/>
      <c r="GS35" s="9"/>
      <c r="GT35" s="5"/>
      <c r="GU35" s="5"/>
      <c r="GV35" s="5"/>
      <c r="GW35" s="2"/>
      <c r="GX35" s="4"/>
      <c r="GY35" s="4"/>
      <c r="GZ35" s="4"/>
      <c r="HA35" s="5"/>
      <c r="HB35" s="5"/>
      <c r="HC35" s="11"/>
      <c r="HD35" s="9"/>
      <c r="HE35" s="5"/>
      <c r="HF35" s="5"/>
      <c r="HG35" s="5"/>
      <c r="HH35" s="2"/>
      <c r="HI35" s="4"/>
      <c r="HJ35" s="4"/>
      <c r="HK35" s="4"/>
      <c r="HL35" s="5"/>
      <c r="HM35" s="5"/>
      <c r="HN35" s="11"/>
      <c r="HO35" s="9"/>
      <c r="HP35" s="5"/>
      <c r="HQ35" s="5"/>
      <c r="HR35" s="5"/>
      <c r="HS35" s="2"/>
      <c r="HT35" s="4"/>
      <c r="HU35" s="4"/>
      <c r="HV35" s="4"/>
      <c r="HW35" s="5"/>
      <c r="HX35" s="5"/>
      <c r="HY35" s="11"/>
      <c r="HZ35" s="9"/>
      <c r="IA35" s="5"/>
      <c r="IB35" s="5"/>
      <c r="IC35" s="5"/>
      <c r="ID35" s="2"/>
      <c r="IE35" s="4"/>
      <c r="IF35" s="4"/>
      <c r="IG35" s="4"/>
      <c r="IH35" s="5"/>
      <c r="II35" s="5"/>
      <c r="IJ35" s="11"/>
      <c r="IK35" s="9"/>
      <c r="IL35" s="5"/>
    </row>
    <row r="36" spans="1:246" ht="12.75" customHeight="1" x14ac:dyDescent="0.2">
      <c r="A36" s="1">
        <v>32</v>
      </c>
      <c r="B36" s="9" t="s">
        <v>1217</v>
      </c>
      <c r="C36" s="5" t="s">
        <v>1216</v>
      </c>
      <c r="D36" s="5" t="s">
        <v>160</v>
      </c>
      <c r="E36" s="2" t="s">
        <v>159</v>
      </c>
      <c r="F36" s="2" t="s">
        <v>1</v>
      </c>
      <c r="G36" s="4" t="s">
        <v>1215</v>
      </c>
      <c r="H36" s="5"/>
      <c r="I36" s="2" t="s">
        <v>838</v>
      </c>
      <c r="J36" s="11">
        <f>COUNTIF(A6:G412,D37)</f>
        <v>2</v>
      </c>
      <c r="K36" s="5"/>
      <c r="L36" s="11">
        <v>17</v>
      </c>
      <c r="M36" s="9"/>
      <c r="N36" s="5"/>
      <c r="O36" s="5"/>
      <c r="P36" s="5"/>
      <c r="Q36" s="5"/>
      <c r="R36" s="2"/>
      <c r="S36" s="11"/>
      <c r="T36" s="4"/>
      <c r="U36" s="4"/>
      <c r="V36" s="5"/>
      <c r="W36" s="5"/>
      <c r="X36" s="11"/>
      <c r="Y36" s="9"/>
      <c r="Z36" s="5"/>
      <c r="AA36" s="5"/>
      <c r="AB36" s="5"/>
      <c r="AC36" s="2"/>
      <c r="AD36" s="4"/>
      <c r="AE36" s="4"/>
      <c r="AF36" s="4"/>
      <c r="AG36" s="5"/>
      <c r="AH36" s="5"/>
      <c r="AI36" s="11"/>
      <c r="AJ36" s="9"/>
      <c r="AK36" s="5"/>
      <c r="AL36" s="5"/>
      <c r="AM36" s="5"/>
      <c r="AN36" s="2"/>
      <c r="AO36" s="4"/>
      <c r="AP36" s="4"/>
      <c r="AQ36" s="4"/>
      <c r="AR36" s="5"/>
      <c r="AS36" s="5"/>
      <c r="AT36" s="11"/>
      <c r="AU36" s="9"/>
      <c r="AV36" s="5"/>
      <c r="AW36" s="5"/>
      <c r="AX36" s="5"/>
      <c r="AY36" s="2"/>
      <c r="AZ36" s="4"/>
      <c r="BA36" s="4"/>
      <c r="BB36" s="4"/>
      <c r="BC36" s="5"/>
      <c r="BD36" s="5"/>
      <c r="BE36" s="11"/>
      <c r="BF36" s="9"/>
      <c r="BG36" s="5"/>
      <c r="BH36" s="5"/>
      <c r="BI36" s="5"/>
      <c r="BJ36" s="2"/>
      <c r="BK36" s="4"/>
      <c r="BL36" s="4"/>
      <c r="BM36" s="4"/>
      <c r="BN36" s="5"/>
      <c r="BO36" s="5"/>
      <c r="BP36" s="11"/>
      <c r="BQ36" s="9"/>
      <c r="BR36" s="5"/>
      <c r="BS36" s="5"/>
      <c r="BT36" s="5"/>
      <c r="BU36" s="2"/>
      <c r="BV36" s="4"/>
      <c r="BW36" s="4"/>
      <c r="BX36" s="4"/>
      <c r="BY36" s="5"/>
      <c r="BZ36" s="5"/>
      <c r="CA36" s="11"/>
      <c r="CB36" s="9"/>
      <c r="CC36" s="5"/>
      <c r="CD36" s="5"/>
      <c r="CE36" s="5"/>
      <c r="CF36" s="2"/>
      <c r="CG36" s="4"/>
      <c r="CH36" s="4"/>
      <c r="CI36" s="4"/>
      <c r="CJ36" s="5"/>
      <c r="CK36" s="5"/>
      <c r="CL36" s="11"/>
      <c r="CM36" s="9"/>
      <c r="CN36" s="5"/>
      <c r="CO36" s="5"/>
      <c r="CP36" s="5"/>
      <c r="CQ36" s="2"/>
      <c r="CR36" s="4"/>
      <c r="CS36" s="4"/>
      <c r="CT36" s="4"/>
      <c r="CU36" s="5"/>
      <c r="CV36" s="5"/>
      <c r="CW36" s="11"/>
      <c r="CX36" s="9"/>
      <c r="CY36" s="5"/>
      <c r="CZ36" s="5"/>
      <c r="DA36" s="5"/>
      <c r="DB36" s="2"/>
      <c r="DC36" s="4"/>
      <c r="DD36" s="4"/>
      <c r="DE36" s="4"/>
      <c r="DF36" s="5"/>
      <c r="DG36" s="5"/>
      <c r="DH36" s="11"/>
      <c r="DI36" s="9"/>
      <c r="DJ36" s="5"/>
      <c r="DK36" s="5"/>
      <c r="DL36" s="5"/>
      <c r="DM36" s="2"/>
      <c r="DN36" s="4"/>
      <c r="DO36" s="4"/>
      <c r="DP36" s="4"/>
      <c r="DQ36" s="5"/>
      <c r="DR36" s="5"/>
      <c r="DS36" s="11"/>
      <c r="DT36" s="9"/>
      <c r="DU36" s="5"/>
      <c r="DV36" s="5"/>
      <c r="DW36" s="5"/>
      <c r="DX36" s="2"/>
      <c r="DY36" s="4"/>
      <c r="DZ36" s="4"/>
      <c r="EA36" s="4"/>
      <c r="EB36" s="5"/>
      <c r="EC36" s="5"/>
      <c r="ED36" s="11"/>
      <c r="EE36" s="9"/>
      <c r="EF36" s="5"/>
      <c r="EG36" s="5"/>
      <c r="EH36" s="5"/>
      <c r="EI36" s="2"/>
      <c r="EJ36" s="4"/>
      <c r="EK36" s="4"/>
      <c r="EL36" s="4"/>
      <c r="EM36" s="5"/>
      <c r="EN36" s="5"/>
      <c r="EO36" s="11"/>
      <c r="EP36" s="9"/>
      <c r="EQ36" s="5"/>
      <c r="ER36" s="5"/>
      <c r="ES36" s="5"/>
      <c r="ET36" s="2"/>
      <c r="EU36" s="4"/>
      <c r="EV36" s="4"/>
      <c r="EW36" s="4"/>
      <c r="EX36" s="5"/>
      <c r="EY36" s="5"/>
      <c r="EZ36" s="11"/>
      <c r="FA36" s="9"/>
      <c r="FB36" s="5"/>
      <c r="FC36" s="5"/>
      <c r="FD36" s="5"/>
      <c r="FE36" s="2"/>
      <c r="FF36" s="4"/>
      <c r="FG36" s="4"/>
      <c r="FH36" s="4"/>
      <c r="FI36" s="5"/>
      <c r="FJ36" s="5"/>
      <c r="FK36" s="11"/>
      <c r="FL36" s="9"/>
      <c r="FM36" s="5"/>
      <c r="FN36" s="5"/>
      <c r="FO36" s="5"/>
      <c r="FP36" s="2"/>
      <c r="FQ36" s="4"/>
      <c r="FR36" s="4"/>
      <c r="FS36" s="4"/>
      <c r="FT36" s="5"/>
      <c r="FU36" s="5"/>
      <c r="FV36" s="11"/>
      <c r="FW36" s="9"/>
      <c r="FX36" s="5"/>
      <c r="FY36" s="5"/>
      <c r="FZ36" s="5"/>
      <c r="GA36" s="2"/>
      <c r="GB36" s="4"/>
      <c r="GC36" s="4"/>
      <c r="GD36" s="4"/>
      <c r="GE36" s="5"/>
      <c r="GF36" s="5"/>
      <c r="GG36" s="11"/>
      <c r="GH36" s="9"/>
      <c r="GI36" s="5"/>
      <c r="GJ36" s="5"/>
      <c r="GK36" s="5"/>
      <c r="GL36" s="2"/>
      <c r="GM36" s="4"/>
      <c r="GN36" s="4"/>
      <c r="GO36" s="4"/>
      <c r="GP36" s="5"/>
      <c r="GQ36" s="5"/>
      <c r="GR36" s="11"/>
      <c r="GS36" s="9"/>
      <c r="GT36" s="5"/>
      <c r="GU36" s="5"/>
      <c r="GV36" s="5"/>
      <c r="GW36" s="2"/>
      <c r="GX36" s="4"/>
      <c r="GY36" s="4"/>
      <c r="GZ36" s="4"/>
      <c r="HA36" s="5"/>
      <c r="HB36" s="5"/>
      <c r="HC36" s="11"/>
      <c r="HD36" s="9"/>
      <c r="HE36" s="5"/>
      <c r="HF36" s="5"/>
      <c r="HG36" s="5"/>
      <c r="HH36" s="2"/>
      <c r="HI36" s="4"/>
      <c r="HJ36" s="4"/>
      <c r="HK36" s="4"/>
      <c r="HL36" s="5"/>
      <c r="HM36" s="5"/>
      <c r="HN36" s="11"/>
      <c r="HO36" s="9"/>
      <c r="HP36" s="5"/>
      <c r="HQ36" s="5"/>
      <c r="HR36" s="5"/>
      <c r="HS36" s="2"/>
      <c r="HT36" s="4"/>
      <c r="HU36" s="4"/>
      <c r="HV36" s="4"/>
      <c r="HW36" s="5"/>
      <c r="HX36" s="5"/>
      <c r="HY36" s="11"/>
      <c r="HZ36" s="9"/>
      <c r="IA36" s="5"/>
      <c r="IB36" s="5"/>
      <c r="IC36" s="5"/>
      <c r="ID36" s="2"/>
      <c r="IE36" s="4"/>
      <c r="IF36" s="4"/>
      <c r="IG36" s="4"/>
      <c r="IH36" s="5"/>
      <c r="II36" s="5"/>
      <c r="IJ36" s="11"/>
      <c r="IK36" s="9"/>
      <c r="IL36" s="5"/>
    </row>
    <row r="37" spans="1:246" s="2" customFormat="1" ht="12.75" customHeight="1" x14ac:dyDescent="0.2">
      <c r="A37" s="1">
        <v>33</v>
      </c>
      <c r="B37" s="9" t="s">
        <v>1214</v>
      </c>
      <c r="C37" s="5" t="s">
        <v>1213</v>
      </c>
      <c r="D37" t="s">
        <v>838</v>
      </c>
      <c r="E37" s="5" t="s">
        <v>1212</v>
      </c>
      <c r="F37" s="2" t="s">
        <v>1</v>
      </c>
      <c r="G37" s="4" t="s">
        <v>1211</v>
      </c>
      <c r="I37" s="2" t="s">
        <v>939</v>
      </c>
      <c r="J37" s="11">
        <f>COUNTIF(A7:G413,D74)</f>
        <v>2</v>
      </c>
      <c r="K37" s="5"/>
      <c r="L37" s="11">
        <v>18</v>
      </c>
      <c r="M37" s="9"/>
      <c r="N37" s="5"/>
      <c r="O37" s="5"/>
      <c r="P37" s="5"/>
      <c r="Q37" s="5"/>
      <c r="S37" s="11"/>
    </row>
    <row r="38" spans="1:246" s="2" customFormat="1" ht="12.75" customHeight="1" x14ac:dyDescent="0.2">
      <c r="A38" s="1">
        <v>34</v>
      </c>
      <c r="B38" s="9" t="s">
        <v>1210</v>
      </c>
      <c r="C38" s="5" t="s">
        <v>1209</v>
      </c>
      <c r="D38" s="2" t="s">
        <v>318</v>
      </c>
      <c r="E38" s="5" t="s">
        <v>116</v>
      </c>
      <c r="F38" s="2" t="s">
        <v>1</v>
      </c>
      <c r="G38" s="4" t="s">
        <v>1208</v>
      </c>
      <c r="I38" s="2" t="s">
        <v>1108</v>
      </c>
      <c r="J38" s="11">
        <f>COUNTIF(A8:G414,D71)</f>
        <v>1</v>
      </c>
      <c r="K38" s="5"/>
      <c r="L38" s="11">
        <v>19</v>
      </c>
      <c r="M38" s="9"/>
      <c r="N38" s="5"/>
      <c r="O38" s="5"/>
      <c r="P38" s="5"/>
      <c r="Q38" s="5"/>
      <c r="S38" s="11"/>
    </row>
    <row r="39" spans="1:246" s="2" customFormat="1" ht="12.75" customHeight="1" x14ac:dyDescent="0.2">
      <c r="A39" s="11">
        <v>35</v>
      </c>
      <c r="B39" s="9" t="s">
        <v>1207</v>
      </c>
      <c r="C39" s="5" t="s">
        <v>1206</v>
      </c>
      <c r="D39" s="5" t="s">
        <v>265</v>
      </c>
      <c r="E39" s="5" t="s">
        <v>264</v>
      </c>
      <c r="F39" s="2" t="s">
        <v>1</v>
      </c>
      <c r="G39" s="4" t="s">
        <v>1205</v>
      </c>
      <c r="I39" s="2" t="s">
        <v>318</v>
      </c>
      <c r="J39" s="11">
        <f>COUNTIF(A9:G415,D38)</f>
        <v>14</v>
      </c>
      <c r="K39" s="5"/>
      <c r="L39" s="11">
        <v>20</v>
      </c>
      <c r="M39" s="9"/>
      <c r="N39" s="5"/>
      <c r="O39" s="5"/>
      <c r="P39" s="5"/>
      <c r="S39" s="11"/>
    </row>
    <row r="40" spans="1:246" s="2" customFormat="1" ht="12.75" customHeight="1" x14ac:dyDescent="0.2">
      <c r="A40" s="11">
        <v>36</v>
      </c>
      <c r="B40" s="9" t="s">
        <v>1204</v>
      </c>
      <c r="C40" s="5" t="s">
        <v>1203</v>
      </c>
      <c r="D40" s="2" t="s">
        <v>204</v>
      </c>
      <c r="E40" s="2" t="s">
        <v>57</v>
      </c>
      <c r="F40" s="2" t="s">
        <v>1</v>
      </c>
      <c r="G40" s="4" t="s">
        <v>1202</v>
      </c>
      <c r="I40" s="2" t="s">
        <v>1201</v>
      </c>
      <c r="J40" s="11">
        <f>COUNTIF(A10:G416,D39)</f>
        <v>2</v>
      </c>
      <c r="K40" s="5"/>
      <c r="L40" s="11">
        <v>21</v>
      </c>
      <c r="M40" s="9"/>
      <c r="N40" s="5"/>
      <c r="O40" s="5"/>
      <c r="P40" s="5"/>
      <c r="S40" s="11"/>
    </row>
    <row r="41" spans="1:246" s="2" customFormat="1" ht="12.75" customHeight="1" x14ac:dyDescent="0.2">
      <c r="A41" s="11">
        <v>37</v>
      </c>
      <c r="B41" s="9" t="s">
        <v>1200</v>
      </c>
      <c r="C41" s="5" t="s">
        <v>1199</v>
      </c>
      <c r="D41" s="2" t="s">
        <v>290</v>
      </c>
      <c r="E41" s="2" t="s">
        <v>94</v>
      </c>
      <c r="F41" s="2" t="s">
        <v>1</v>
      </c>
      <c r="G41" s="4" t="s">
        <v>1198</v>
      </c>
      <c r="I41" s="5" t="s">
        <v>514</v>
      </c>
      <c r="J41" s="11">
        <f>COUNTIF(A11:G417,D60)</f>
        <v>7</v>
      </c>
      <c r="K41" s="5"/>
      <c r="L41" s="11">
        <v>22</v>
      </c>
      <c r="S41" s="11"/>
    </row>
    <row r="42" spans="1:246" s="2" customFormat="1" ht="12.75" customHeight="1" x14ac:dyDescent="0.2">
      <c r="A42" s="27">
        <v>38</v>
      </c>
      <c r="B42" s="31" t="s">
        <v>1197</v>
      </c>
      <c r="C42" s="30" t="s">
        <v>1196</v>
      </c>
      <c r="D42" s="30" t="s">
        <v>160</v>
      </c>
      <c r="E42" s="15" t="s">
        <v>159</v>
      </c>
      <c r="F42" s="15" t="s">
        <v>1</v>
      </c>
      <c r="G42" s="14" t="s">
        <v>1195</v>
      </c>
      <c r="I42" s="5" t="s">
        <v>1194</v>
      </c>
      <c r="J42" s="11">
        <f>COUNTIF(A12:G418,D82)</f>
        <v>15</v>
      </c>
      <c r="K42" s="5"/>
      <c r="L42" s="11">
        <v>23</v>
      </c>
      <c r="S42" s="11"/>
    </row>
    <row r="43" spans="1:246" s="2" customFormat="1" ht="12.75" customHeight="1" x14ac:dyDescent="0.2">
      <c r="A43" s="11">
        <v>39</v>
      </c>
      <c r="B43" s="9" t="s">
        <v>20</v>
      </c>
      <c r="C43" s="5" t="s">
        <v>1193</v>
      </c>
      <c r="D43" s="2" t="s">
        <v>169</v>
      </c>
      <c r="E43" s="2" t="s">
        <v>57</v>
      </c>
      <c r="F43" s="2" t="s">
        <v>1</v>
      </c>
      <c r="G43" s="4" t="s">
        <v>1192</v>
      </c>
      <c r="I43" s="5" t="s">
        <v>1138</v>
      </c>
      <c r="J43" s="11">
        <f>COUNTIF(A12:G418,D61)</f>
        <v>1</v>
      </c>
      <c r="L43" s="11">
        <v>24</v>
      </c>
      <c r="S43" s="11"/>
    </row>
    <row r="44" spans="1:246" s="2" customFormat="1" ht="12.75" customHeight="1" x14ac:dyDescent="0.2">
      <c r="A44" s="11">
        <v>40</v>
      </c>
      <c r="B44" s="9" t="s">
        <v>1191</v>
      </c>
      <c r="C44" s="5" t="s">
        <v>1190</v>
      </c>
      <c r="D44" s="2" t="s">
        <v>781</v>
      </c>
      <c r="E44" s="2" t="s">
        <v>780</v>
      </c>
      <c r="F44" s="2" t="s">
        <v>1</v>
      </c>
      <c r="G44" s="4" t="s">
        <v>1189</v>
      </c>
      <c r="I44" s="2" t="s">
        <v>53</v>
      </c>
      <c r="J44" s="11">
        <f>COUNTIF(A13:G419,D65)</f>
        <v>4</v>
      </c>
      <c r="L44" s="11">
        <v>25</v>
      </c>
      <c r="S44" s="11"/>
    </row>
    <row r="45" spans="1:246" s="2" customFormat="1" ht="12.75" customHeight="1" x14ac:dyDescent="0.2">
      <c r="A45" s="11">
        <v>41</v>
      </c>
      <c r="B45" s="9" t="s">
        <v>1188</v>
      </c>
      <c r="C45" s="5" t="s">
        <v>1187</v>
      </c>
      <c r="D45" s="5" t="s">
        <v>290</v>
      </c>
      <c r="E45" s="5" t="s">
        <v>94</v>
      </c>
      <c r="F45" s="2" t="s">
        <v>1</v>
      </c>
      <c r="G45" s="4" t="s">
        <v>1186</v>
      </c>
      <c r="I45" s="5" t="s">
        <v>858</v>
      </c>
      <c r="J45" s="11">
        <f>COUNTIF(A14:G420,D66)</f>
        <v>4</v>
      </c>
      <c r="L45" s="11">
        <v>26</v>
      </c>
      <c r="S45" s="11"/>
    </row>
    <row r="46" spans="1:246" ht="12.75" customHeight="1" x14ac:dyDescent="0.2">
      <c r="A46" s="11">
        <v>42</v>
      </c>
      <c r="B46" s="9" t="s">
        <v>1185</v>
      </c>
      <c r="C46" s="5" t="s">
        <v>1184</v>
      </c>
      <c r="D46" s="5" t="s">
        <v>1061</v>
      </c>
      <c r="E46" s="5" t="s">
        <v>57</v>
      </c>
      <c r="F46" s="2" t="s">
        <v>1</v>
      </c>
      <c r="G46" s="4" t="s">
        <v>1183</v>
      </c>
      <c r="H46" s="2"/>
      <c r="I46" s="5" t="s">
        <v>1082</v>
      </c>
      <c r="J46" s="11">
        <f>COUNTIF(A14:G420,D78)</f>
        <v>3</v>
      </c>
      <c r="K46" s="2"/>
      <c r="L46" s="11">
        <v>27</v>
      </c>
      <c r="M46" s="2"/>
      <c r="N46" s="2"/>
      <c r="O46" s="2"/>
      <c r="P46" s="2"/>
      <c r="Q46" s="2"/>
      <c r="R46" s="2"/>
    </row>
    <row r="47" spans="1:246" ht="12.75" customHeight="1" x14ac:dyDescent="0.2">
      <c r="A47" s="11">
        <v>43</v>
      </c>
      <c r="B47" s="9" t="s">
        <v>1182</v>
      </c>
      <c r="C47" s="5" t="s">
        <v>1181</v>
      </c>
      <c r="D47" s="5" t="s">
        <v>1061</v>
      </c>
      <c r="E47" s="5" t="s">
        <v>57</v>
      </c>
      <c r="F47" s="2" t="s">
        <v>1</v>
      </c>
      <c r="G47" s="4" t="s">
        <v>1180</v>
      </c>
      <c r="I47" s="5" t="s">
        <v>1179</v>
      </c>
      <c r="J47" s="11">
        <f>COUNTIF(A15:G421,D90)</f>
        <v>4</v>
      </c>
      <c r="K47" s="2"/>
      <c r="L47" s="11">
        <v>28</v>
      </c>
      <c r="M47" s="2"/>
      <c r="N47" s="2"/>
      <c r="O47" s="2"/>
      <c r="P47" s="2"/>
      <c r="Q47" s="2"/>
    </row>
    <row r="48" spans="1:246" ht="12.75" customHeight="1" x14ac:dyDescent="0.2">
      <c r="A48" s="11">
        <v>44</v>
      </c>
      <c r="B48" s="9" t="s">
        <v>1178</v>
      </c>
      <c r="C48" s="5" t="s">
        <v>1177</v>
      </c>
      <c r="D48" s="5" t="s">
        <v>155</v>
      </c>
      <c r="E48" s="5" t="s">
        <v>254</v>
      </c>
      <c r="F48" s="2" t="s">
        <v>1</v>
      </c>
      <c r="G48" s="4" t="s">
        <v>1176</v>
      </c>
      <c r="I48" s="5" t="s">
        <v>702</v>
      </c>
      <c r="J48" s="11">
        <f>COUNTIF(A16:G422,D91)</f>
        <v>8</v>
      </c>
      <c r="K48" s="2"/>
      <c r="L48" s="11">
        <v>29</v>
      </c>
      <c r="M48" s="2"/>
      <c r="N48" s="2"/>
      <c r="O48" s="2"/>
      <c r="P48" s="2"/>
    </row>
    <row r="49" spans="1:19" ht="12.75" customHeight="1" x14ac:dyDescent="0.2">
      <c r="A49" s="11">
        <v>45</v>
      </c>
      <c r="B49" s="9" t="s">
        <v>1175</v>
      </c>
      <c r="C49" s="5" t="s">
        <v>1174</v>
      </c>
      <c r="D49" s="5" t="s">
        <v>1061</v>
      </c>
      <c r="E49" s="5" t="s">
        <v>57</v>
      </c>
      <c r="F49" s="2" t="s">
        <v>1</v>
      </c>
      <c r="G49" s="4" t="s">
        <v>1173</v>
      </c>
      <c r="I49" s="5" t="s">
        <v>59</v>
      </c>
      <c r="J49" s="11">
        <f>COUNTIF(A17:G423,D103)</f>
        <v>7</v>
      </c>
      <c r="K49" s="2"/>
      <c r="L49" s="11">
        <v>30</v>
      </c>
      <c r="M49" s="2"/>
      <c r="N49" s="2"/>
      <c r="O49" s="2"/>
      <c r="P49" s="2"/>
    </row>
    <row r="50" spans="1:19" s="2" customFormat="1" ht="12.75" customHeight="1" x14ac:dyDescent="0.2">
      <c r="A50" s="11">
        <v>46</v>
      </c>
      <c r="B50" s="9" t="s">
        <v>1172</v>
      </c>
      <c r="C50" s="5" t="s">
        <v>1171</v>
      </c>
      <c r="D50" s="5" t="s">
        <v>843</v>
      </c>
      <c r="E50" s="5" t="s">
        <v>57</v>
      </c>
      <c r="F50" s="2" t="s">
        <v>1</v>
      </c>
      <c r="G50" s="4" t="s">
        <v>1170</v>
      </c>
      <c r="I50" s="5" t="s">
        <v>301</v>
      </c>
      <c r="J50" s="11">
        <f>COUNTIF(A18:G424,D106)</f>
        <v>5</v>
      </c>
      <c r="L50" s="11">
        <v>31</v>
      </c>
      <c r="M50"/>
      <c r="N50"/>
      <c r="O50"/>
      <c r="P50"/>
      <c r="Q50"/>
      <c r="R50"/>
      <c r="S50" s="11"/>
    </row>
    <row r="51" spans="1:19" ht="12.75" customHeight="1" x14ac:dyDescent="0.2">
      <c r="A51" s="11">
        <v>47</v>
      </c>
      <c r="B51" s="9" t="s">
        <v>1169</v>
      </c>
      <c r="C51" s="5" t="s">
        <v>1168</v>
      </c>
      <c r="D51" s="5" t="s">
        <v>155</v>
      </c>
      <c r="E51" s="5" t="s">
        <v>254</v>
      </c>
      <c r="F51" s="2" t="s">
        <v>1</v>
      </c>
      <c r="G51" s="4" t="s">
        <v>1167</v>
      </c>
      <c r="I51" s="5" t="s">
        <v>334</v>
      </c>
      <c r="J51" s="11">
        <f>COUNTIF(A19:G425,D108)</f>
        <v>10</v>
      </c>
      <c r="K51" s="2"/>
      <c r="L51" s="11">
        <v>32</v>
      </c>
      <c r="R51" s="2"/>
    </row>
    <row r="52" spans="1:19" x14ac:dyDescent="0.2">
      <c r="A52" s="11">
        <v>48</v>
      </c>
      <c r="B52" s="9" t="s">
        <v>1166</v>
      </c>
      <c r="C52" s="5" t="s">
        <v>1165</v>
      </c>
      <c r="D52" s="2" t="s">
        <v>204</v>
      </c>
      <c r="E52" s="5" t="s">
        <v>57</v>
      </c>
      <c r="F52" s="2" t="s">
        <v>1</v>
      </c>
      <c r="G52" s="4" t="s">
        <v>1164</v>
      </c>
      <c r="I52" s="5" t="s">
        <v>975</v>
      </c>
      <c r="J52" s="11">
        <f>COUNTIF(A20:G426,D110)</f>
        <v>1</v>
      </c>
      <c r="L52" s="11">
        <v>33</v>
      </c>
      <c r="Q52" s="2"/>
    </row>
    <row r="53" spans="1:19" x14ac:dyDescent="0.2">
      <c r="A53" s="11">
        <v>49</v>
      </c>
      <c r="B53" s="9" t="s">
        <v>1163</v>
      </c>
      <c r="C53" s="5" t="s">
        <v>1162</v>
      </c>
      <c r="D53" s="5" t="s">
        <v>155</v>
      </c>
      <c r="E53" s="5" t="s">
        <v>254</v>
      </c>
      <c r="F53" s="2" t="s">
        <v>1</v>
      </c>
      <c r="G53" s="4" t="s">
        <v>66</v>
      </c>
      <c r="I53" s="5" t="s">
        <v>933</v>
      </c>
      <c r="J53" s="11">
        <f>COUNTIF(A21:G427,D123)</f>
        <v>1</v>
      </c>
      <c r="L53" s="11">
        <v>34</v>
      </c>
    </row>
    <row r="54" spans="1:19" x14ac:dyDescent="0.2">
      <c r="A54" s="11">
        <v>50</v>
      </c>
      <c r="B54" s="9" t="s">
        <v>1161</v>
      </c>
      <c r="C54" s="5" t="s">
        <v>1160</v>
      </c>
      <c r="D54" s="5" t="s">
        <v>1061</v>
      </c>
      <c r="E54" s="5" t="s">
        <v>57</v>
      </c>
      <c r="F54" s="2" t="s">
        <v>1</v>
      </c>
      <c r="G54" s="4" t="s">
        <v>1159</v>
      </c>
      <c r="I54" s="5" t="s">
        <v>1158</v>
      </c>
      <c r="J54" s="11">
        <f>COUNTIF(A22:G428,D125)</f>
        <v>15</v>
      </c>
      <c r="L54" s="11">
        <v>35</v>
      </c>
      <c r="M54" s="2"/>
      <c r="N54" s="2"/>
      <c r="O54" s="2"/>
      <c r="P54" s="2"/>
    </row>
    <row r="55" spans="1:19" x14ac:dyDescent="0.2">
      <c r="A55" s="11">
        <v>51</v>
      </c>
      <c r="B55" s="9" t="s">
        <v>1157</v>
      </c>
      <c r="C55" s="5" t="s">
        <v>1156</v>
      </c>
      <c r="D55" s="5" t="s">
        <v>290</v>
      </c>
      <c r="E55" s="5" t="s">
        <v>94</v>
      </c>
      <c r="F55" s="2" t="s">
        <v>1</v>
      </c>
      <c r="G55" s="4" t="s">
        <v>1155</v>
      </c>
      <c r="I55" s="5" t="s">
        <v>531</v>
      </c>
      <c r="J55" s="11">
        <f>COUNTIF(A23:G429,D129)</f>
        <v>4</v>
      </c>
      <c r="L55" s="11">
        <v>36</v>
      </c>
    </row>
    <row r="56" spans="1:19" x14ac:dyDescent="0.2">
      <c r="A56" s="11">
        <v>52</v>
      </c>
      <c r="B56" s="9" t="s">
        <v>1154</v>
      </c>
      <c r="C56" s="5" t="s">
        <v>1153</v>
      </c>
      <c r="D56" s="5" t="s">
        <v>290</v>
      </c>
      <c r="E56" s="5" t="s">
        <v>94</v>
      </c>
      <c r="F56" s="2" t="s">
        <v>1</v>
      </c>
      <c r="G56" s="4" t="s">
        <v>1152</v>
      </c>
      <c r="I56" t="s">
        <v>903</v>
      </c>
      <c r="J56" s="11">
        <f>COUNTIF(A24:G430,D133)</f>
        <v>1</v>
      </c>
      <c r="K56" s="2"/>
      <c r="L56" s="11">
        <v>37</v>
      </c>
    </row>
    <row r="57" spans="1:19" x14ac:dyDescent="0.2">
      <c r="A57" s="11">
        <v>53</v>
      </c>
      <c r="B57" s="9" t="s">
        <v>1151</v>
      </c>
      <c r="C57" s="5" t="s">
        <v>1148</v>
      </c>
      <c r="D57" s="5" t="s">
        <v>290</v>
      </c>
      <c r="E57" s="5" t="s">
        <v>94</v>
      </c>
      <c r="F57" s="2" t="s">
        <v>1</v>
      </c>
      <c r="G57" s="4" t="s">
        <v>1150</v>
      </c>
      <c r="I57" t="s">
        <v>880</v>
      </c>
      <c r="J57" s="11">
        <f>COUNTIF(A25:G431,D141)</f>
        <v>1</v>
      </c>
      <c r="L57" s="11">
        <v>38</v>
      </c>
    </row>
    <row r="58" spans="1:19" x14ac:dyDescent="0.2">
      <c r="A58" s="11">
        <v>54</v>
      </c>
      <c r="B58" s="9" t="s">
        <v>1149</v>
      </c>
      <c r="C58" s="5" t="s">
        <v>1148</v>
      </c>
      <c r="D58" s="5" t="s">
        <v>290</v>
      </c>
      <c r="E58" s="5" t="s">
        <v>94</v>
      </c>
      <c r="F58" s="2" t="s">
        <v>1</v>
      </c>
      <c r="G58" s="4" t="s">
        <v>1147</v>
      </c>
      <c r="I58" t="s">
        <v>869</v>
      </c>
      <c r="J58" s="11">
        <f>COUNTIF(A26:G432,D144)</f>
        <v>1</v>
      </c>
      <c r="L58" s="11">
        <v>39</v>
      </c>
    </row>
    <row r="59" spans="1:19" x14ac:dyDescent="0.2">
      <c r="A59" s="11">
        <v>55</v>
      </c>
      <c r="B59" s="9" t="s">
        <v>1146</v>
      </c>
      <c r="C59" s="5" t="s">
        <v>1145</v>
      </c>
      <c r="D59" s="5" t="s">
        <v>160</v>
      </c>
      <c r="E59" s="2" t="s">
        <v>159</v>
      </c>
      <c r="F59" s="2" t="s">
        <v>1</v>
      </c>
      <c r="G59" s="4" t="s">
        <v>1144</v>
      </c>
      <c r="I59" t="s">
        <v>851</v>
      </c>
      <c r="J59" s="11">
        <f>COUNTIF(A27:G433,D149)</f>
        <v>1</v>
      </c>
      <c r="L59" s="11">
        <v>40</v>
      </c>
    </row>
    <row r="60" spans="1:19" x14ac:dyDescent="0.2">
      <c r="A60" s="11">
        <v>56</v>
      </c>
      <c r="B60" s="9" t="s">
        <v>1143</v>
      </c>
      <c r="C60" s="5" t="s">
        <v>1142</v>
      </c>
      <c r="D60" s="5" t="s">
        <v>514</v>
      </c>
      <c r="E60" s="5" t="s">
        <v>513</v>
      </c>
      <c r="F60" s="2" t="s">
        <v>1</v>
      </c>
      <c r="G60" s="4" t="s">
        <v>1141</v>
      </c>
      <c r="I60" t="s">
        <v>195</v>
      </c>
      <c r="J60" s="11">
        <f>COUNTIF(A28:G434,D157)</f>
        <v>14</v>
      </c>
      <c r="L60" s="11">
        <v>41</v>
      </c>
    </row>
    <row r="61" spans="1:19" x14ac:dyDescent="0.2">
      <c r="A61" s="11">
        <v>57</v>
      </c>
      <c r="B61" s="9" t="s">
        <v>1140</v>
      </c>
      <c r="C61" s="5" t="s">
        <v>1139</v>
      </c>
      <c r="D61" s="5" t="s">
        <v>1138</v>
      </c>
      <c r="E61" s="5" t="s">
        <v>377</v>
      </c>
      <c r="F61" s="2" t="s">
        <v>1</v>
      </c>
      <c r="G61" s="4" t="s">
        <v>1137</v>
      </c>
      <c r="I61" t="s">
        <v>358</v>
      </c>
      <c r="J61" s="11">
        <f>COUNTIF(A29:G435,D165)</f>
        <v>2</v>
      </c>
      <c r="L61" s="11">
        <v>42</v>
      </c>
    </row>
    <row r="62" spans="1:19" x14ac:dyDescent="0.2">
      <c r="A62" s="11">
        <v>58</v>
      </c>
      <c r="B62" s="9" t="s">
        <v>1136</v>
      </c>
      <c r="C62" s="5" t="s">
        <v>1135</v>
      </c>
      <c r="D62" s="5" t="s">
        <v>290</v>
      </c>
      <c r="E62" s="5" t="s">
        <v>94</v>
      </c>
      <c r="F62" s="2" t="s">
        <v>1</v>
      </c>
      <c r="G62" s="4" t="s">
        <v>1134</v>
      </c>
      <c r="I62" s="5" t="s">
        <v>776</v>
      </c>
      <c r="J62" s="11">
        <f>COUNTIF(A30:G436,D172)</f>
        <v>1</v>
      </c>
      <c r="L62" s="11">
        <v>43</v>
      </c>
    </row>
    <row r="63" spans="1:19" x14ac:dyDescent="0.2">
      <c r="A63" s="11">
        <v>59</v>
      </c>
      <c r="B63" s="9" t="s">
        <v>1133</v>
      </c>
      <c r="C63" s="5" t="s">
        <v>1132</v>
      </c>
      <c r="D63" s="5" t="s">
        <v>290</v>
      </c>
      <c r="E63" s="5" t="s">
        <v>94</v>
      </c>
      <c r="F63" s="2" t="s">
        <v>1</v>
      </c>
      <c r="G63" s="4" t="s">
        <v>1131</v>
      </c>
      <c r="I63" t="s">
        <v>757</v>
      </c>
      <c r="J63" s="11">
        <f>COUNTIF(A31:G437,D178)</f>
        <v>1</v>
      </c>
      <c r="L63" s="11">
        <v>44</v>
      </c>
    </row>
    <row r="64" spans="1:19" x14ac:dyDescent="0.2">
      <c r="A64" s="11">
        <v>60</v>
      </c>
      <c r="B64" s="9" t="s">
        <v>1130</v>
      </c>
      <c r="C64" s="5" t="s">
        <v>1129</v>
      </c>
      <c r="D64" s="5" t="s">
        <v>290</v>
      </c>
      <c r="E64" s="5" t="s">
        <v>94</v>
      </c>
      <c r="F64" s="2" t="s">
        <v>1</v>
      </c>
      <c r="G64" s="4" t="s">
        <v>1128</v>
      </c>
      <c r="I64" s="2" t="s">
        <v>1127</v>
      </c>
      <c r="J64" s="11">
        <f>COUNTIF(A32:G438,D192)</f>
        <v>4</v>
      </c>
      <c r="L64" s="11">
        <v>45</v>
      </c>
    </row>
    <row r="65" spans="1:19" x14ac:dyDescent="0.2">
      <c r="A65" s="11">
        <v>61</v>
      </c>
      <c r="B65" s="9" t="s">
        <v>1126</v>
      </c>
      <c r="C65" s="5" t="s">
        <v>1125</v>
      </c>
      <c r="D65" s="5" t="s">
        <v>53</v>
      </c>
      <c r="E65" s="5" t="s">
        <v>52</v>
      </c>
      <c r="F65" s="2" t="s">
        <v>1</v>
      </c>
      <c r="G65" s="4" t="s">
        <v>857</v>
      </c>
      <c r="I65" s="2" t="s">
        <v>69</v>
      </c>
      <c r="J65" s="11">
        <f>COUNTIF(A33:G439,D193)</f>
        <v>3</v>
      </c>
      <c r="L65" s="11">
        <v>46</v>
      </c>
    </row>
    <row r="66" spans="1:19" x14ac:dyDescent="0.2">
      <c r="A66" s="11">
        <v>62</v>
      </c>
      <c r="B66" s="9" t="s">
        <v>1124</v>
      </c>
      <c r="C66" s="5" t="s">
        <v>1123</v>
      </c>
      <c r="D66" s="5" t="s">
        <v>858</v>
      </c>
      <c r="E66" s="5" t="s">
        <v>284</v>
      </c>
      <c r="F66" s="2" t="s">
        <v>1</v>
      </c>
      <c r="G66" s="4" t="s">
        <v>955</v>
      </c>
      <c r="I66" s="2" t="s">
        <v>660</v>
      </c>
      <c r="J66" s="11">
        <f>COUNTIF(A34:G440,D209)</f>
        <v>1</v>
      </c>
      <c r="L66" s="11">
        <v>47</v>
      </c>
    </row>
    <row r="67" spans="1:19" x14ac:dyDescent="0.2">
      <c r="A67" s="11">
        <v>63</v>
      </c>
      <c r="B67" s="9" t="s">
        <v>1122</v>
      </c>
      <c r="C67" s="5" t="s">
        <v>1121</v>
      </c>
      <c r="D67" s="5" t="s">
        <v>169</v>
      </c>
      <c r="E67" s="5" t="s">
        <v>57</v>
      </c>
      <c r="F67" s="2" t="s">
        <v>1</v>
      </c>
      <c r="G67" s="4" t="s">
        <v>1120</v>
      </c>
      <c r="I67" s="5" t="s">
        <v>63</v>
      </c>
      <c r="J67" s="11">
        <f>COUNTIF(A35:G441,D218)</f>
        <v>17</v>
      </c>
      <c r="L67" s="11">
        <v>48</v>
      </c>
    </row>
    <row r="68" spans="1:19" x14ac:dyDescent="0.2">
      <c r="A68" s="11">
        <v>64</v>
      </c>
      <c r="B68" s="9" t="s">
        <v>1119</v>
      </c>
      <c r="C68" s="5" t="s">
        <v>1118</v>
      </c>
      <c r="D68" s="5" t="s">
        <v>155</v>
      </c>
      <c r="E68" s="5" t="s">
        <v>254</v>
      </c>
      <c r="F68" s="2" t="s">
        <v>1</v>
      </c>
      <c r="G68" s="4" t="s">
        <v>1117</v>
      </c>
      <c r="I68" s="5" t="s">
        <v>595</v>
      </c>
      <c r="J68" s="11">
        <f>COUNTIF(A36:G442,D230)</f>
        <v>1</v>
      </c>
      <c r="L68" s="11">
        <v>49</v>
      </c>
    </row>
    <row r="69" spans="1:19" x14ac:dyDescent="0.2">
      <c r="A69" s="11">
        <v>65</v>
      </c>
      <c r="B69" s="9" t="s">
        <v>1116</v>
      </c>
      <c r="C69" s="5" t="s">
        <v>1115</v>
      </c>
      <c r="D69" s="5" t="s">
        <v>155</v>
      </c>
      <c r="E69" s="5" t="s">
        <v>254</v>
      </c>
      <c r="F69" s="2" t="s">
        <v>1</v>
      </c>
      <c r="G69" s="4" t="s">
        <v>1114</v>
      </c>
      <c r="I69" t="s">
        <v>135</v>
      </c>
      <c r="J69" s="11">
        <f>COUNTIF(A37:G443,D246)</f>
        <v>3</v>
      </c>
      <c r="L69" s="11">
        <v>50</v>
      </c>
    </row>
    <row r="70" spans="1:19" x14ac:dyDescent="0.2">
      <c r="A70" s="11">
        <v>66</v>
      </c>
      <c r="B70" s="9" t="s">
        <v>1113</v>
      </c>
      <c r="C70" s="5" t="s">
        <v>1112</v>
      </c>
      <c r="D70" s="5" t="s">
        <v>169</v>
      </c>
      <c r="E70" s="5" t="s">
        <v>57</v>
      </c>
      <c r="F70" s="2" t="s">
        <v>1</v>
      </c>
      <c r="G70" s="4" t="s">
        <v>1111</v>
      </c>
      <c r="I70" t="s">
        <v>285</v>
      </c>
      <c r="J70" s="11">
        <f>COUNTIF(A38:G444,D253)</f>
        <v>4</v>
      </c>
      <c r="L70" s="11">
        <v>51</v>
      </c>
    </row>
    <row r="71" spans="1:19" s="6" customFormat="1" x14ac:dyDescent="0.2">
      <c r="A71" s="11">
        <v>67</v>
      </c>
      <c r="B71" s="9" t="s">
        <v>1110</v>
      </c>
      <c r="C71" s="5" t="s">
        <v>1109</v>
      </c>
      <c r="D71" s="5" t="s">
        <v>1108</v>
      </c>
      <c r="E71" s="5" t="s">
        <v>1107</v>
      </c>
      <c r="F71" s="2" t="s">
        <v>1106</v>
      </c>
      <c r="G71" s="4" t="s">
        <v>1105</v>
      </c>
      <c r="I71" t="s">
        <v>492</v>
      </c>
      <c r="J71" s="11">
        <f>COUNTIF(A39:G445,D261)</f>
        <v>2</v>
      </c>
      <c r="K71"/>
      <c r="L71" s="11">
        <v>52</v>
      </c>
      <c r="M71"/>
      <c r="N71"/>
      <c r="O71"/>
      <c r="P71"/>
      <c r="Q71"/>
      <c r="R71"/>
      <c r="S71" s="33"/>
    </row>
    <row r="72" spans="1:19" x14ac:dyDescent="0.2">
      <c r="A72" s="11">
        <v>68</v>
      </c>
      <c r="B72" s="9" t="s">
        <v>1104</v>
      </c>
      <c r="C72" s="5" t="s">
        <v>1103</v>
      </c>
      <c r="D72" s="5" t="s">
        <v>1061</v>
      </c>
      <c r="E72" s="5" t="s">
        <v>57</v>
      </c>
      <c r="F72" s="2" t="s">
        <v>1</v>
      </c>
      <c r="G72" s="4" t="s">
        <v>1102</v>
      </c>
      <c r="I72" t="s">
        <v>500</v>
      </c>
      <c r="J72" s="11">
        <f>COUNTIF(A40:G446,D259)</f>
        <v>1</v>
      </c>
      <c r="L72" s="11">
        <v>53</v>
      </c>
      <c r="R72" s="2"/>
    </row>
    <row r="73" spans="1:19" x14ac:dyDescent="0.2">
      <c r="A73" s="11">
        <v>69</v>
      </c>
      <c r="B73" s="9" t="s">
        <v>1101</v>
      </c>
      <c r="C73" s="5" t="s">
        <v>1100</v>
      </c>
      <c r="D73" s="5" t="s">
        <v>160</v>
      </c>
      <c r="E73" s="5" t="s">
        <v>159</v>
      </c>
      <c r="F73" s="2" t="s">
        <v>1</v>
      </c>
      <c r="G73" s="4" t="s">
        <v>1099</v>
      </c>
      <c r="I73" t="s">
        <v>90</v>
      </c>
      <c r="J73" s="11">
        <f>COUNTIF(A41:G447,D272)</f>
        <v>4</v>
      </c>
      <c r="L73" s="11">
        <v>54</v>
      </c>
      <c r="Q73" s="6"/>
      <c r="R73" s="2"/>
    </row>
    <row r="74" spans="1:19" s="3" customFormat="1" x14ac:dyDescent="0.2">
      <c r="A74" s="11">
        <v>70</v>
      </c>
      <c r="B74" s="9" t="s">
        <v>1098</v>
      </c>
      <c r="C74" s="5" t="s">
        <v>1097</v>
      </c>
      <c r="D74" s="5" t="s">
        <v>939</v>
      </c>
      <c r="E74" s="5" t="s">
        <v>938</v>
      </c>
      <c r="F74" s="2" t="s">
        <v>937</v>
      </c>
      <c r="G74" s="4" t="s">
        <v>1096</v>
      </c>
      <c r="I74" t="s">
        <v>1095</v>
      </c>
      <c r="J74" s="11">
        <f>COUNTIF(A42:G448,D275)</f>
        <v>2</v>
      </c>
      <c r="K74"/>
      <c r="L74" s="11">
        <v>55</v>
      </c>
      <c r="M74"/>
      <c r="N74"/>
      <c r="O74"/>
      <c r="P74"/>
      <c r="Q74"/>
      <c r="R74"/>
      <c r="S74" s="32"/>
    </row>
    <row r="75" spans="1:19" x14ac:dyDescent="0.2">
      <c r="A75" s="11">
        <v>71</v>
      </c>
      <c r="B75" s="9" t="s">
        <v>1094</v>
      </c>
      <c r="C75" s="5" t="s">
        <v>1093</v>
      </c>
      <c r="D75" s="5" t="s">
        <v>169</v>
      </c>
      <c r="E75" s="5" t="s">
        <v>57</v>
      </c>
      <c r="F75" s="2" t="s">
        <v>1</v>
      </c>
      <c r="G75" s="4" t="s">
        <v>1092</v>
      </c>
      <c r="I75" t="s">
        <v>1091</v>
      </c>
      <c r="J75" s="11">
        <f>COUNTIF(A42:G448,D286)</f>
        <v>1</v>
      </c>
      <c r="L75" s="11">
        <v>56</v>
      </c>
      <c r="M75" s="6"/>
      <c r="N75" s="6"/>
      <c r="O75" s="6"/>
      <c r="P75" s="6"/>
      <c r="R75" s="2"/>
    </row>
    <row r="76" spans="1:19" x14ac:dyDescent="0.2">
      <c r="A76" s="11">
        <v>72</v>
      </c>
      <c r="B76" s="9" t="s">
        <v>1090</v>
      </c>
      <c r="C76" s="5" t="s">
        <v>1089</v>
      </c>
      <c r="D76" s="5" t="s">
        <v>244</v>
      </c>
      <c r="E76" s="5" t="s">
        <v>243</v>
      </c>
      <c r="F76" s="2" t="s">
        <v>1</v>
      </c>
      <c r="G76" s="4" t="s">
        <v>1088</v>
      </c>
      <c r="I76" t="s">
        <v>210</v>
      </c>
      <c r="J76" s="11">
        <f>COUNTIF(A43:G449,D278)</f>
        <v>10</v>
      </c>
      <c r="L76" s="11">
        <v>57</v>
      </c>
      <c r="Q76" s="3"/>
    </row>
    <row r="77" spans="1:19" x14ac:dyDescent="0.2">
      <c r="A77" s="11">
        <v>73</v>
      </c>
      <c r="B77" s="9" t="s">
        <v>1087</v>
      </c>
      <c r="C77" s="5" t="s">
        <v>1086</v>
      </c>
      <c r="D77" s="5" t="s">
        <v>169</v>
      </c>
      <c r="E77" s="5" t="s">
        <v>57</v>
      </c>
      <c r="F77" s="2" t="s">
        <v>1</v>
      </c>
      <c r="G77" s="4" t="s">
        <v>1085</v>
      </c>
      <c r="I77" t="s">
        <v>328</v>
      </c>
      <c r="J77" s="11">
        <f>COUNTIF(A44:G450,D310)</f>
        <v>1</v>
      </c>
      <c r="L77" s="11">
        <v>58</v>
      </c>
    </row>
    <row r="78" spans="1:19" x14ac:dyDescent="0.2">
      <c r="A78" s="11">
        <v>74</v>
      </c>
      <c r="B78" s="9" t="s">
        <v>1084</v>
      </c>
      <c r="C78" s="5" t="s">
        <v>1083</v>
      </c>
      <c r="D78" s="5" t="s">
        <v>1082</v>
      </c>
      <c r="E78" s="5" t="s">
        <v>451</v>
      </c>
      <c r="F78" s="2" t="s">
        <v>1</v>
      </c>
      <c r="G78" s="4" t="s">
        <v>1081</v>
      </c>
      <c r="I78" s="2" t="s">
        <v>175</v>
      </c>
      <c r="J78" s="11">
        <f>COUNTIF(A45:G451,D330)</f>
        <v>2</v>
      </c>
      <c r="L78" s="11">
        <v>59</v>
      </c>
      <c r="M78" s="3"/>
      <c r="N78" s="3"/>
      <c r="O78" s="3"/>
      <c r="P78" s="3"/>
    </row>
    <row r="79" spans="1:19" x14ac:dyDescent="0.2">
      <c r="A79" s="11">
        <v>75</v>
      </c>
      <c r="B79" s="9" t="s">
        <v>1080</v>
      </c>
      <c r="C79" s="5" t="s">
        <v>1079</v>
      </c>
      <c r="D79" s="5" t="s">
        <v>290</v>
      </c>
      <c r="E79" s="5" t="s">
        <v>94</v>
      </c>
      <c r="F79" s="2" t="s">
        <v>1</v>
      </c>
      <c r="G79" s="4" t="s">
        <v>666</v>
      </c>
      <c r="I79" t="s">
        <v>239</v>
      </c>
      <c r="J79" s="11">
        <f>COUNTIF(A46:G452,D335)</f>
        <v>1</v>
      </c>
      <c r="L79" s="11">
        <v>60</v>
      </c>
    </row>
    <row r="80" spans="1:19" s="3" customFormat="1" x14ac:dyDescent="0.2">
      <c r="A80" s="11">
        <v>76</v>
      </c>
      <c r="B80" s="9" t="s">
        <v>1078</v>
      </c>
      <c r="C80" s="5" t="s">
        <v>1077</v>
      </c>
      <c r="D80" s="5" t="s">
        <v>160</v>
      </c>
      <c r="E80" s="5" t="s">
        <v>159</v>
      </c>
      <c r="F80" s="2" t="s">
        <v>1</v>
      </c>
      <c r="G80" s="4" t="s">
        <v>1076</v>
      </c>
      <c r="I80" t="s">
        <v>165</v>
      </c>
      <c r="J80" s="11">
        <f>COUNTIF(A47:G453,D354)</f>
        <v>1</v>
      </c>
      <c r="K80"/>
      <c r="L80" s="11">
        <v>61</v>
      </c>
      <c r="M80"/>
      <c r="N80"/>
      <c r="O80"/>
      <c r="P80"/>
      <c r="Q80"/>
      <c r="R80"/>
      <c r="S80" s="32"/>
    </row>
    <row r="81" spans="1:19" x14ac:dyDescent="0.2">
      <c r="A81" s="11">
        <v>77</v>
      </c>
      <c r="B81" s="9" t="s">
        <v>1075</v>
      </c>
      <c r="C81" s="5" t="s">
        <v>1074</v>
      </c>
      <c r="D81" s="5" t="s">
        <v>1061</v>
      </c>
      <c r="E81" s="5" t="s">
        <v>57</v>
      </c>
      <c r="F81" s="2" t="s">
        <v>1</v>
      </c>
      <c r="G81" s="4" t="s">
        <v>1073</v>
      </c>
      <c r="I81" s="2" t="s">
        <v>150</v>
      </c>
      <c r="J81" s="11">
        <f>COUNTIF(A48:G454,D357)</f>
        <v>1</v>
      </c>
      <c r="L81" s="11">
        <v>62</v>
      </c>
      <c r="R81" s="3"/>
    </row>
    <row r="82" spans="1:19" s="2" customFormat="1" x14ac:dyDescent="0.2">
      <c r="A82" s="11">
        <v>78</v>
      </c>
      <c r="B82" s="9" t="s">
        <v>1072</v>
      </c>
      <c r="C82" s="5" t="s">
        <v>1071</v>
      </c>
      <c r="D82" s="5" t="s">
        <v>103</v>
      </c>
      <c r="E82" s="5" t="s">
        <v>102</v>
      </c>
      <c r="F82" s="2" t="s">
        <v>1</v>
      </c>
      <c r="G82" s="4" t="s">
        <v>1070</v>
      </c>
      <c r="I82" s="2" t="s">
        <v>85</v>
      </c>
      <c r="J82" s="11">
        <f>COUNTIF(A49:G455,D359)</f>
        <v>3</v>
      </c>
      <c r="K82"/>
      <c r="L82" s="11">
        <v>63</v>
      </c>
      <c r="M82"/>
      <c r="N82"/>
      <c r="O82"/>
      <c r="P82"/>
      <c r="Q82" s="3"/>
      <c r="R82"/>
      <c r="S82" s="11"/>
    </row>
    <row r="83" spans="1:19" s="2" customFormat="1" x14ac:dyDescent="0.2">
      <c r="A83" s="11">
        <v>79</v>
      </c>
      <c r="B83" s="9" t="s">
        <v>1069</v>
      </c>
      <c r="C83" s="5" t="s">
        <v>1068</v>
      </c>
      <c r="D83" s="5" t="s">
        <v>290</v>
      </c>
      <c r="E83" s="5" t="s">
        <v>57</v>
      </c>
      <c r="F83" s="2" t="s">
        <v>1</v>
      </c>
      <c r="G83" s="4" t="s">
        <v>1067</v>
      </c>
      <c r="I83" s="2" t="s">
        <v>109</v>
      </c>
      <c r="J83" s="11">
        <f>COUNTIF(A50:G456,D368)</f>
        <v>1</v>
      </c>
      <c r="K83"/>
      <c r="L83" s="11">
        <v>64</v>
      </c>
      <c r="M83"/>
      <c r="N83"/>
      <c r="O83"/>
      <c r="P83"/>
      <c r="Q83"/>
      <c r="S83" s="11"/>
    </row>
    <row r="84" spans="1:19" x14ac:dyDescent="0.2">
      <c r="A84" s="11">
        <v>80</v>
      </c>
      <c r="B84" s="9" t="s">
        <v>1066</v>
      </c>
      <c r="C84" s="5" t="s">
        <v>1065</v>
      </c>
      <c r="D84" s="2" t="s">
        <v>318</v>
      </c>
      <c r="E84" s="5" t="s">
        <v>116</v>
      </c>
      <c r="F84" s="2" t="s">
        <v>1</v>
      </c>
      <c r="G84" s="4" t="s">
        <v>1064</v>
      </c>
      <c r="I84" s="2" t="s">
        <v>79</v>
      </c>
      <c r="J84" s="11">
        <f>COUNTIF(A51:G457,D384)</f>
        <v>1</v>
      </c>
      <c r="L84" s="11">
        <v>65</v>
      </c>
      <c r="M84" s="3"/>
      <c r="N84" s="3"/>
      <c r="O84" s="3"/>
      <c r="P84" s="3"/>
      <c r="Q84" s="2"/>
      <c r="R84" s="2"/>
    </row>
    <row r="85" spans="1:19" x14ac:dyDescent="0.2">
      <c r="A85" s="11">
        <v>81</v>
      </c>
      <c r="B85" s="9" t="s">
        <v>1063</v>
      </c>
      <c r="C85" s="5" t="s">
        <v>1062</v>
      </c>
      <c r="D85" s="5" t="s">
        <v>1061</v>
      </c>
      <c r="E85" s="5" t="s">
        <v>57</v>
      </c>
      <c r="F85" s="5" t="s">
        <v>1</v>
      </c>
      <c r="G85" s="4" t="s">
        <v>1060</v>
      </c>
      <c r="I85" s="29" t="s">
        <v>1017</v>
      </c>
      <c r="J85" s="29">
        <f>SUM(J20:J84)</f>
        <v>375</v>
      </c>
      <c r="Q85" s="2"/>
    </row>
    <row r="86" spans="1:19" s="2" customFormat="1" x14ac:dyDescent="0.2">
      <c r="A86" s="11">
        <v>82</v>
      </c>
      <c r="B86" s="9" t="s">
        <v>1059</v>
      </c>
      <c r="C86" s="5" t="s">
        <v>1058</v>
      </c>
      <c r="D86" s="5" t="s">
        <v>290</v>
      </c>
      <c r="E86" s="5" t="s">
        <v>57</v>
      </c>
      <c r="F86" s="2" t="s">
        <v>1</v>
      </c>
      <c r="G86" s="4" t="s">
        <v>1057</v>
      </c>
      <c r="H86" s="4"/>
      <c r="J86" s="4"/>
      <c r="K86"/>
      <c r="L86"/>
      <c r="Q86"/>
      <c r="R86"/>
      <c r="S86" s="11"/>
    </row>
    <row r="87" spans="1:19" s="2" customFormat="1" x14ac:dyDescent="0.2">
      <c r="A87" s="11">
        <v>83</v>
      </c>
      <c r="B87" s="9" t="s">
        <v>1056</v>
      </c>
      <c r="C87" s="5" t="s">
        <v>1055</v>
      </c>
      <c r="D87" s="2" t="s">
        <v>204</v>
      </c>
      <c r="E87" s="5" t="s">
        <v>57</v>
      </c>
      <c r="F87" s="2" t="s">
        <v>1</v>
      </c>
      <c r="G87" s="4" t="s">
        <v>1054</v>
      </c>
      <c r="H87" s="4"/>
      <c r="I87" s="12" t="s">
        <v>42</v>
      </c>
      <c r="J87" s="12" t="s">
        <v>1053</v>
      </c>
      <c r="K87"/>
      <c r="L87"/>
      <c r="Q87"/>
      <c r="S87" s="11"/>
    </row>
    <row r="88" spans="1:19" s="2" customFormat="1" x14ac:dyDescent="0.2">
      <c r="A88" s="11">
        <v>84</v>
      </c>
      <c r="B88" s="9" t="s">
        <v>1052</v>
      </c>
      <c r="C88" s="5" t="s">
        <v>1051</v>
      </c>
      <c r="D88" s="5" t="s">
        <v>858</v>
      </c>
      <c r="E88" s="2" t="s">
        <v>284</v>
      </c>
      <c r="F88" s="2" t="s">
        <v>1</v>
      </c>
      <c r="G88" s="4" t="s">
        <v>1050</v>
      </c>
      <c r="H88" s="4"/>
      <c r="I88" s="2" t="s">
        <v>1049</v>
      </c>
      <c r="J88" s="11">
        <v>14</v>
      </c>
      <c r="K88"/>
      <c r="L88" s="6"/>
      <c r="M88"/>
      <c r="N88"/>
      <c r="O88"/>
      <c r="P88"/>
      <c r="S88" s="11"/>
    </row>
    <row r="89" spans="1:19" s="2" customFormat="1" x14ac:dyDescent="0.2">
      <c r="A89" s="27">
        <v>85</v>
      </c>
      <c r="B89" s="31" t="s">
        <v>1048</v>
      </c>
      <c r="C89" s="30" t="s">
        <v>1047</v>
      </c>
      <c r="D89" s="30" t="s">
        <v>160</v>
      </c>
      <c r="E89" s="15" t="s">
        <v>159</v>
      </c>
      <c r="F89" s="15" t="s">
        <v>1</v>
      </c>
      <c r="G89" s="14" t="s">
        <v>1046</v>
      </c>
      <c r="H89" s="4"/>
      <c r="I89" s="2" t="s">
        <v>1045</v>
      </c>
      <c r="J89" s="11">
        <v>58</v>
      </c>
      <c r="K89" s="6"/>
      <c r="L89"/>
      <c r="M89"/>
      <c r="N89"/>
      <c r="O89"/>
      <c r="P89"/>
      <c r="S89" s="11"/>
    </row>
    <row r="90" spans="1:19" s="2" customFormat="1" x14ac:dyDescent="0.2">
      <c r="A90" s="11">
        <v>86</v>
      </c>
      <c r="B90" s="9" t="s">
        <v>1044</v>
      </c>
      <c r="C90" s="5" t="s">
        <v>1043</v>
      </c>
      <c r="D90" s="5" t="s">
        <v>378</v>
      </c>
      <c r="E90" s="5" t="s">
        <v>377</v>
      </c>
      <c r="F90" s="2" t="s">
        <v>1</v>
      </c>
      <c r="G90" s="4" t="s">
        <v>1042</v>
      </c>
      <c r="H90" s="4"/>
      <c r="I90" s="2" t="s">
        <v>1041</v>
      </c>
      <c r="J90" s="11">
        <v>140</v>
      </c>
      <c r="K90"/>
      <c r="L90"/>
      <c r="S90" s="11"/>
    </row>
    <row r="91" spans="1:19" s="2" customFormat="1" x14ac:dyDescent="0.2">
      <c r="A91" s="11">
        <v>87</v>
      </c>
      <c r="B91" s="9" t="s">
        <v>1040</v>
      </c>
      <c r="C91" s="5" t="s">
        <v>1039</v>
      </c>
      <c r="D91" s="5" t="s">
        <v>702</v>
      </c>
      <c r="E91" s="5" t="s">
        <v>701</v>
      </c>
      <c r="F91" s="2" t="s">
        <v>1</v>
      </c>
      <c r="G91" s="4" t="s">
        <v>1038</v>
      </c>
      <c r="H91" s="4"/>
      <c r="I91" s="2" t="s">
        <v>1037</v>
      </c>
      <c r="J91" s="11">
        <v>100</v>
      </c>
      <c r="K91"/>
      <c r="L91" s="3"/>
      <c r="S91" s="11"/>
    </row>
    <row r="92" spans="1:19" s="2" customFormat="1" x14ac:dyDescent="0.2">
      <c r="A92" s="11">
        <v>88</v>
      </c>
      <c r="B92" s="9" t="s">
        <v>1036</v>
      </c>
      <c r="C92" s="5" t="s">
        <v>1035</v>
      </c>
      <c r="D92" s="5" t="s">
        <v>514</v>
      </c>
      <c r="E92" s="5" t="s">
        <v>513</v>
      </c>
      <c r="F92" s="2" t="s">
        <v>1</v>
      </c>
      <c r="G92" s="4" t="s">
        <v>1034</v>
      </c>
      <c r="H92" s="4"/>
      <c r="I92" s="2" t="s">
        <v>1033</v>
      </c>
      <c r="J92" s="11">
        <v>41</v>
      </c>
      <c r="K92" s="3"/>
      <c r="L92"/>
      <c r="S92" s="11"/>
    </row>
    <row r="93" spans="1:19" s="2" customFormat="1" x14ac:dyDescent="0.2">
      <c r="A93" s="11">
        <v>89</v>
      </c>
      <c r="B93" s="9" t="s">
        <v>1032</v>
      </c>
      <c r="C93" s="5" t="s">
        <v>1031</v>
      </c>
      <c r="D93" s="5" t="s">
        <v>858</v>
      </c>
      <c r="E93" s="5" t="s">
        <v>284</v>
      </c>
      <c r="F93" s="2" t="s">
        <v>1</v>
      </c>
      <c r="G93" s="4" t="s">
        <v>1030</v>
      </c>
      <c r="H93" s="4"/>
      <c r="I93" s="2" t="s">
        <v>1029</v>
      </c>
      <c r="J93" s="11">
        <v>13</v>
      </c>
      <c r="K93"/>
      <c r="L93"/>
      <c r="S93" s="11"/>
    </row>
    <row r="94" spans="1:19" s="2" customFormat="1" x14ac:dyDescent="0.2">
      <c r="A94" s="11">
        <v>90</v>
      </c>
      <c r="B94" s="9" t="s">
        <v>1028</v>
      </c>
      <c r="C94" s="5" t="s">
        <v>1027</v>
      </c>
      <c r="D94" s="5" t="s">
        <v>169</v>
      </c>
      <c r="E94" s="5" t="s">
        <v>57</v>
      </c>
      <c r="F94" s="2" t="s">
        <v>1</v>
      </c>
      <c r="G94" s="4" t="s">
        <v>1026</v>
      </c>
      <c r="H94" s="4"/>
      <c r="I94" s="2" t="s">
        <v>1025</v>
      </c>
      <c r="J94" s="11">
        <v>8</v>
      </c>
      <c r="K94"/>
      <c r="L94"/>
      <c r="S94" s="11"/>
    </row>
    <row r="95" spans="1:19" s="2" customFormat="1" x14ac:dyDescent="0.2">
      <c r="A95" s="11">
        <v>91</v>
      </c>
      <c r="B95" s="9" t="s">
        <v>1024</v>
      </c>
      <c r="C95" s="5" t="s">
        <v>1023</v>
      </c>
      <c r="D95" s="5" t="s">
        <v>160</v>
      </c>
      <c r="E95" s="5" t="s">
        <v>159</v>
      </c>
      <c r="F95" s="2" t="s">
        <v>1</v>
      </c>
      <c r="G95" s="4" t="s">
        <v>1022</v>
      </c>
      <c r="H95" s="4"/>
      <c r="I95" s="2" t="s">
        <v>1021</v>
      </c>
      <c r="J95" s="11">
        <v>1</v>
      </c>
      <c r="K95"/>
      <c r="L95"/>
      <c r="S95" s="11"/>
    </row>
    <row r="96" spans="1:19" ht="13.15" customHeight="1" x14ac:dyDescent="0.2">
      <c r="A96" s="11">
        <v>92</v>
      </c>
      <c r="B96" s="9" t="s">
        <v>1020</v>
      </c>
      <c r="C96" s="5" t="s">
        <v>1019</v>
      </c>
      <c r="D96" s="5" t="s">
        <v>290</v>
      </c>
      <c r="E96" s="5" t="s">
        <v>94</v>
      </c>
      <c r="F96" s="2" t="s">
        <v>1</v>
      </c>
      <c r="G96" s="4" t="s">
        <v>1018</v>
      </c>
      <c r="H96" s="4"/>
      <c r="I96" s="29" t="s">
        <v>1017</v>
      </c>
      <c r="J96" s="29">
        <f>SUM(J88:J95)</f>
        <v>375</v>
      </c>
      <c r="M96" s="2"/>
      <c r="N96" s="2"/>
      <c r="O96" s="2"/>
      <c r="P96" s="2"/>
      <c r="Q96" s="2"/>
      <c r="R96" s="2"/>
    </row>
    <row r="97" spans="1:17" ht="13.15" customHeight="1" x14ac:dyDescent="0.2">
      <c r="A97" s="1">
        <v>93</v>
      </c>
      <c r="B97" s="9" t="s">
        <v>1016</v>
      </c>
      <c r="C97" s="5" t="s">
        <v>1015</v>
      </c>
      <c r="D97" s="5" t="s">
        <v>452</v>
      </c>
      <c r="E97" s="5" t="s">
        <v>451</v>
      </c>
      <c r="F97" s="2" t="s">
        <v>1</v>
      </c>
      <c r="G97" s="4" t="s">
        <v>1014</v>
      </c>
      <c r="H97" s="4"/>
      <c r="I97" s="2"/>
      <c r="J97" s="2"/>
      <c r="L97" s="3"/>
      <c r="M97" s="2"/>
      <c r="N97" s="2"/>
      <c r="O97" s="2"/>
      <c r="P97" s="2"/>
      <c r="Q97" s="2"/>
    </row>
    <row r="98" spans="1:17" ht="13.15" customHeight="1" x14ac:dyDescent="0.2">
      <c r="A98" s="1">
        <v>94</v>
      </c>
      <c r="B98" s="9" t="s">
        <v>1013</v>
      </c>
      <c r="C98" s="5" t="s">
        <v>1012</v>
      </c>
      <c r="D98" s="5" t="s">
        <v>169</v>
      </c>
      <c r="E98" s="5" t="s">
        <v>57</v>
      </c>
      <c r="F98" s="2" t="s">
        <v>1</v>
      </c>
      <c r="G98" s="4" t="s">
        <v>1011</v>
      </c>
      <c r="I98" s="2"/>
      <c r="J98" s="2"/>
      <c r="K98" s="3"/>
      <c r="M98" s="2"/>
      <c r="N98" s="2"/>
      <c r="O98" s="2"/>
      <c r="P98" s="2"/>
    </row>
    <row r="99" spans="1:17" ht="13.15" customHeight="1" x14ac:dyDescent="0.2">
      <c r="A99" s="1">
        <v>95</v>
      </c>
      <c r="B99" s="9" t="s">
        <v>1010</v>
      </c>
      <c r="C99" s="5" t="s">
        <v>1009</v>
      </c>
      <c r="D99" s="2" t="s">
        <v>204</v>
      </c>
      <c r="E99" s="5" t="s">
        <v>57</v>
      </c>
      <c r="F99" s="2" t="s">
        <v>1</v>
      </c>
      <c r="G99" s="4" t="s">
        <v>1008</v>
      </c>
      <c r="I99" s="2"/>
      <c r="J99" s="2"/>
      <c r="L99" s="2"/>
      <c r="M99" s="2"/>
      <c r="N99" s="2"/>
      <c r="O99" s="2"/>
      <c r="P99" s="2"/>
    </row>
    <row r="100" spans="1:17" ht="13.15" customHeight="1" x14ac:dyDescent="0.2">
      <c r="A100" s="1">
        <v>96</v>
      </c>
      <c r="B100" s="9" t="s">
        <v>1007</v>
      </c>
      <c r="C100" s="5" t="s">
        <v>1006</v>
      </c>
      <c r="D100" s="5" t="s">
        <v>155</v>
      </c>
      <c r="E100" s="5" t="s">
        <v>254</v>
      </c>
      <c r="F100" s="2" t="s">
        <v>1</v>
      </c>
      <c r="G100" s="4" t="s">
        <v>1005</v>
      </c>
      <c r="I100" s="2"/>
      <c r="J100" s="2"/>
      <c r="K100" s="2"/>
      <c r="L100" s="2"/>
    </row>
    <row r="101" spans="1:17" ht="13.15" customHeight="1" x14ac:dyDescent="0.2">
      <c r="A101" s="1">
        <v>97</v>
      </c>
      <c r="B101" s="9" t="s">
        <v>1004</v>
      </c>
      <c r="C101" s="5" t="s">
        <v>1003</v>
      </c>
      <c r="D101" s="5" t="s">
        <v>160</v>
      </c>
      <c r="E101" s="5" t="s">
        <v>159</v>
      </c>
      <c r="F101" s="2" t="s">
        <v>1</v>
      </c>
      <c r="G101" s="4" t="s">
        <v>1002</v>
      </c>
      <c r="I101" s="2"/>
      <c r="J101" s="2"/>
      <c r="K101" s="2"/>
    </row>
    <row r="102" spans="1:17" ht="13.15" customHeight="1" x14ac:dyDescent="0.2">
      <c r="A102" s="1">
        <v>98</v>
      </c>
      <c r="B102" s="9" t="s">
        <v>1001</v>
      </c>
      <c r="C102" s="5" t="s">
        <v>1000</v>
      </c>
      <c r="D102" s="5" t="s">
        <v>290</v>
      </c>
      <c r="E102" s="5" t="s">
        <v>94</v>
      </c>
      <c r="F102" s="2" t="s">
        <v>1</v>
      </c>
      <c r="G102" s="4" t="s">
        <v>999</v>
      </c>
      <c r="I102" s="2"/>
      <c r="J102" s="2"/>
    </row>
    <row r="103" spans="1:17" ht="13.15" customHeight="1" x14ac:dyDescent="0.2">
      <c r="A103" s="1">
        <v>99</v>
      </c>
      <c r="B103" s="9" t="s">
        <v>998</v>
      </c>
      <c r="C103" s="5" t="s">
        <v>997</v>
      </c>
      <c r="D103" s="5" t="s">
        <v>59</v>
      </c>
      <c r="E103" s="5" t="s">
        <v>58</v>
      </c>
      <c r="F103" s="2" t="s">
        <v>1</v>
      </c>
      <c r="G103" s="4" t="s">
        <v>277</v>
      </c>
      <c r="I103" s="2"/>
      <c r="J103" s="2"/>
      <c r="L103" s="2"/>
    </row>
    <row r="104" spans="1:17" ht="13.15" customHeight="1" x14ac:dyDescent="0.2">
      <c r="A104" s="1">
        <v>100</v>
      </c>
      <c r="B104" s="9" t="s">
        <v>996</v>
      </c>
      <c r="C104" t="s">
        <v>995</v>
      </c>
      <c r="D104" s="2" t="s">
        <v>204</v>
      </c>
      <c r="E104" t="s">
        <v>57</v>
      </c>
      <c r="F104" s="2" t="s">
        <v>1</v>
      </c>
      <c r="G104" s="4" t="s">
        <v>994</v>
      </c>
      <c r="I104" s="2"/>
      <c r="J104" s="2"/>
      <c r="K104" s="2"/>
      <c r="L104" s="2"/>
    </row>
    <row r="105" spans="1:17" ht="13.15" customHeight="1" x14ac:dyDescent="0.2">
      <c r="A105" s="1">
        <v>101</v>
      </c>
      <c r="B105" s="9" t="s">
        <v>993</v>
      </c>
      <c r="C105" s="5" t="s">
        <v>992</v>
      </c>
      <c r="D105" s="5" t="s">
        <v>74</v>
      </c>
      <c r="E105" t="s">
        <v>73</v>
      </c>
      <c r="F105" s="2" t="s">
        <v>1</v>
      </c>
      <c r="G105" s="4" t="s">
        <v>991</v>
      </c>
      <c r="I105" s="2"/>
      <c r="J105" s="2"/>
      <c r="K105" s="2"/>
      <c r="L105" s="2"/>
    </row>
    <row r="106" spans="1:17" ht="13.15" customHeight="1" x14ac:dyDescent="0.2">
      <c r="A106" s="1">
        <v>102</v>
      </c>
      <c r="B106" s="9" t="s">
        <v>990</v>
      </c>
      <c r="C106" s="5" t="s">
        <v>989</v>
      </c>
      <c r="D106" s="5" t="s">
        <v>301</v>
      </c>
      <c r="E106" t="s">
        <v>300</v>
      </c>
      <c r="F106" s="2" t="s">
        <v>1</v>
      </c>
      <c r="G106" s="4" t="s">
        <v>988</v>
      </c>
      <c r="K106" s="2"/>
      <c r="L106" s="2"/>
    </row>
    <row r="107" spans="1:17" ht="13.15" customHeight="1" x14ac:dyDescent="0.2">
      <c r="A107" s="1">
        <v>103</v>
      </c>
      <c r="B107" s="9" t="s">
        <v>987</v>
      </c>
      <c r="C107" s="5" t="s">
        <v>986</v>
      </c>
      <c r="D107" s="5" t="s">
        <v>290</v>
      </c>
      <c r="E107" t="s">
        <v>985</v>
      </c>
      <c r="F107" s="2" t="s">
        <v>1</v>
      </c>
      <c r="G107" s="4" t="s">
        <v>984</v>
      </c>
      <c r="K107" s="2"/>
      <c r="L107" s="2"/>
    </row>
    <row r="108" spans="1:17" ht="13.15" customHeight="1" x14ac:dyDescent="0.2">
      <c r="A108" s="1">
        <v>104</v>
      </c>
      <c r="B108" s="9" t="s">
        <v>983</v>
      </c>
      <c r="C108" s="5" t="s">
        <v>982</v>
      </c>
      <c r="D108" s="5" t="s">
        <v>334</v>
      </c>
      <c r="E108" t="s">
        <v>73</v>
      </c>
      <c r="F108" s="2" t="s">
        <v>1</v>
      </c>
      <c r="G108" s="4" t="s">
        <v>981</v>
      </c>
      <c r="K108" s="2"/>
      <c r="L108" s="2"/>
    </row>
    <row r="109" spans="1:17" ht="13.15" customHeight="1" x14ac:dyDescent="0.2">
      <c r="A109" s="1">
        <v>105</v>
      </c>
      <c r="B109" s="9" t="s">
        <v>980</v>
      </c>
      <c r="C109" s="5" t="s">
        <v>979</v>
      </c>
      <c r="D109" s="5" t="s">
        <v>334</v>
      </c>
      <c r="E109" t="s">
        <v>978</v>
      </c>
      <c r="F109" s="2" t="s">
        <v>1</v>
      </c>
      <c r="G109" s="4" t="s">
        <v>593</v>
      </c>
      <c r="K109" s="2"/>
      <c r="L109" s="2"/>
    </row>
    <row r="110" spans="1:17" ht="13.15" customHeight="1" x14ac:dyDescent="0.2">
      <c r="A110" s="1">
        <v>106</v>
      </c>
      <c r="B110" s="9" t="s">
        <v>977</v>
      </c>
      <c r="C110" s="5" t="s">
        <v>976</v>
      </c>
      <c r="D110" s="5" t="s">
        <v>975</v>
      </c>
      <c r="E110" t="s">
        <v>974</v>
      </c>
      <c r="F110" s="2" t="s">
        <v>1</v>
      </c>
      <c r="G110" s="4" t="s">
        <v>973</v>
      </c>
      <c r="I110" s="2"/>
      <c r="J110" s="2"/>
      <c r="K110" s="2"/>
      <c r="L110" s="2"/>
    </row>
    <row r="111" spans="1:17" ht="13.15" customHeight="1" x14ac:dyDescent="0.2">
      <c r="A111" s="1">
        <v>107</v>
      </c>
      <c r="B111" s="9" t="s">
        <v>972</v>
      </c>
      <c r="C111" s="5" t="s">
        <v>971</v>
      </c>
      <c r="D111" s="5" t="s">
        <v>702</v>
      </c>
      <c r="E111" s="5" t="s">
        <v>701</v>
      </c>
      <c r="F111" s="2" t="s">
        <v>1</v>
      </c>
      <c r="G111" s="4" t="s">
        <v>970</v>
      </c>
      <c r="K111" s="2"/>
      <c r="L111" s="2"/>
    </row>
    <row r="112" spans="1:17" ht="13.15" customHeight="1" x14ac:dyDescent="0.2">
      <c r="A112" s="1">
        <v>108</v>
      </c>
      <c r="B112" s="9" t="s">
        <v>969</v>
      </c>
      <c r="C112" s="5" t="s">
        <v>968</v>
      </c>
      <c r="D112" s="5" t="s">
        <v>169</v>
      </c>
      <c r="E112" t="s">
        <v>57</v>
      </c>
      <c r="F112" s="2" t="s">
        <v>1</v>
      </c>
      <c r="G112" s="4" t="s">
        <v>967</v>
      </c>
      <c r="K112" s="2"/>
      <c r="L112" s="2"/>
    </row>
    <row r="113" spans="1:11" x14ac:dyDescent="0.2">
      <c r="A113" s="1">
        <v>109</v>
      </c>
      <c r="B113" s="11" t="s">
        <v>966</v>
      </c>
      <c r="C113" s="5" t="s">
        <v>965</v>
      </c>
      <c r="D113" s="5" t="s">
        <v>160</v>
      </c>
      <c r="E113" t="s">
        <v>159</v>
      </c>
      <c r="F113" s="2" t="s">
        <v>1</v>
      </c>
      <c r="G113" s="4" t="s">
        <v>964</v>
      </c>
      <c r="K113" s="2"/>
    </row>
    <row r="114" spans="1:11" x14ac:dyDescent="0.2">
      <c r="A114" s="1">
        <v>110</v>
      </c>
      <c r="B114" s="11" t="s">
        <v>963</v>
      </c>
      <c r="C114" s="5" t="s">
        <v>962</v>
      </c>
      <c r="D114" s="5" t="s">
        <v>781</v>
      </c>
      <c r="E114" s="2" t="s">
        <v>780</v>
      </c>
      <c r="F114" s="2" t="s">
        <v>1</v>
      </c>
      <c r="G114" s="4" t="s">
        <v>961</v>
      </c>
      <c r="K114" s="2"/>
    </row>
    <row r="115" spans="1:11" x14ac:dyDescent="0.2">
      <c r="A115" s="1">
        <v>111</v>
      </c>
      <c r="B115" s="11" t="s">
        <v>960</v>
      </c>
      <c r="C115" s="5" t="s">
        <v>959</v>
      </c>
      <c r="D115" s="5" t="s">
        <v>514</v>
      </c>
      <c r="E115" s="2" t="s">
        <v>513</v>
      </c>
      <c r="F115" s="2" t="s">
        <v>1</v>
      </c>
      <c r="G115" s="4" t="s">
        <v>958</v>
      </c>
      <c r="K115" s="2"/>
    </row>
    <row r="116" spans="1:11" x14ac:dyDescent="0.2">
      <c r="A116" s="1">
        <v>112</v>
      </c>
      <c r="B116" s="11" t="s">
        <v>957</v>
      </c>
      <c r="C116" s="5" t="s">
        <v>956</v>
      </c>
      <c r="D116" s="5" t="s">
        <v>169</v>
      </c>
      <c r="E116" s="2" t="s">
        <v>775</v>
      </c>
      <c r="F116" s="2" t="s">
        <v>1</v>
      </c>
      <c r="G116" s="4" t="s">
        <v>955</v>
      </c>
      <c r="K116" s="2"/>
    </row>
    <row r="117" spans="1:11" x14ac:dyDescent="0.2">
      <c r="A117" s="1">
        <v>113</v>
      </c>
      <c r="B117" s="11" t="s">
        <v>954</v>
      </c>
      <c r="C117" s="5" t="s">
        <v>953</v>
      </c>
      <c r="D117" s="5" t="s">
        <v>702</v>
      </c>
      <c r="E117" s="2" t="s">
        <v>780</v>
      </c>
      <c r="F117" s="28" t="s">
        <v>1</v>
      </c>
      <c r="G117" s="4" t="s">
        <v>952</v>
      </c>
      <c r="K117" s="2"/>
    </row>
    <row r="118" spans="1:11" x14ac:dyDescent="0.2">
      <c r="A118" s="1">
        <v>114</v>
      </c>
      <c r="B118" s="11" t="s">
        <v>951</v>
      </c>
      <c r="C118" s="5" t="s">
        <v>950</v>
      </c>
      <c r="D118" s="5" t="s">
        <v>103</v>
      </c>
      <c r="E118" s="2" t="s">
        <v>102</v>
      </c>
      <c r="F118" s="2" t="s">
        <v>1</v>
      </c>
      <c r="G118" s="4" t="s">
        <v>949</v>
      </c>
      <c r="K118" s="2"/>
    </row>
    <row r="119" spans="1:11" x14ac:dyDescent="0.2">
      <c r="A119" s="1">
        <v>115</v>
      </c>
      <c r="B119" s="11" t="s">
        <v>948</v>
      </c>
      <c r="C119" s="5" t="s">
        <v>947</v>
      </c>
      <c r="D119" s="5" t="s">
        <v>160</v>
      </c>
      <c r="E119" s="2" t="s">
        <v>159</v>
      </c>
      <c r="F119" s="2" t="s">
        <v>1</v>
      </c>
      <c r="G119" s="4" t="s">
        <v>62</v>
      </c>
      <c r="K119" s="2"/>
    </row>
    <row r="120" spans="1:11" x14ac:dyDescent="0.2">
      <c r="A120" s="1">
        <v>116</v>
      </c>
      <c r="B120" s="11" t="s">
        <v>946</v>
      </c>
      <c r="C120" s="5" t="s">
        <v>945</v>
      </c>
      <c r="D120" s="5" t="s">
        <v>155</v>
      </c>
      <c r="E120" s="2" t="s">
        <v>254</v>
      </c>
      <c r="F120" s="2" t="s">
        <v>1</v>
      </c>
      <c r="G120" s="4" t="s">
        <v>296</v>
      </c>
      <c r="K120" s="2"/>
    </row>
    <row r="121" spans="1:11" x14ac:dyDescent="0.2">
      <c r="A121" s="1">
        <v>117</v>
      </c>
      <c r="B121" s="11" t="s">
        <v>944</v>
      </c>
      <c r="C121" t="s">
        <v>943</v>
      </c>
      <c r="D121" t="s">
        <v>169</v>
      </c>
      <c r="E121" t="s">
        <v>57</v>
      </c>
      <c r="F121" s="2" t="s">
        <v>1</v>
      </c>
      <c r="G121" s="4" t="s">
        <v>942</v>
      </c>
      <c r="K121" s="2"/>
    </row>
    <row r="122" spans="1:11" x14ac:dyDescent="0.2">
      <c r="A122" s="1">
        <v>118</v>
      </c>
      <c r="B122" s="11" t="s">
        <v>941</v>
      </c>
      <c r="C122" t="s">
        <v>940</v>
      </c>
      <c r="D122" t="s">
        <v>939</v>
      </c>
      <c r="E122" t="s">
        <v>938</v>
      </c>
      <c r="F122" s="2" t="s">
        <v>937</v>
      </c>
      <c r="G122" s="4" t="s">
        <v>936</v>
      </c>
      <c r="K122" s="2"/>
    </row>
    <row r="123" spans="1:11" x14ac:dyDescent="0.2">
      <c r="A123" s="1">
        <v>119</v>
      </c>
      <c r="B123" s="11" t="s">
        <v>935</v>
      </c>
      <c r="C123" s="5" t="s">
        <v>934</v>
      </c>
      <c r="D123" s="5" t="s">
        <v>933</v>
      </c>
      <c r="E123" s="2" t="s">
        <v>932</v>
      </c>
      <c r="F123" s="2" t="s">
        <v>1</v>
      </c>
      <c r="G123" s="4" t="s">
        <v>931</v>
      </c>
      <c r="K123" s="2"/>
    </row>
    <row r="124" spans="1:11" x14ac:dyDescent="0.2">
      <c r="A124" s="1">
        <v>120</v>
      </c>
      <c r="B124" s="11" t="s">
        <v>930</v>
      </c>
      <c r="C124" s="5" t="s">
        <v>929</v>
      </c>
      <c r="D124" s="5" t="s">
        <v>702</v>
      </c>
      <c r="E124" s="2" t="s">
        <v>780</v>
      </c>
      <c r="F124" s="2" t="s">
        <v>1</v>
      </c>
      <c r="G124" s="4" t="s">
        <v>928</v>
      </c>
      <c r="H124" s="18"/>
      <c r="K124" s="2"/>
    </row>
    <row r="125" spans="1:11" x14ac:dyDescent="0.2">
      <c r="A125" s="1">
        <v>121</v>
      </c>
      <c r="B125" s="11" t="s">
        <v>927</v>
      </c>
      <c r="C125" s="5" t="s">
        <v>926</v>
      </c>
      <c r="D125" s="5" t="s">
        <v>95</v>
      </c>
      <c r="E125" s="2" t="s">
        <v>94</v>
      </c>
      <c r="F125" s="2" t="s">
        <v>1</v>
      </c>
      <c r="G125" s="4" t="s">
        <v>925</v>
      </c>
      <c r="H125" s="18"/>
      <c r="K125" s="2"/>
    </row>
    <row r="126" spans="1:11" x14ac:dyDescent="0.2">
      <c r="A126" s="1">
        <v>122</v>
      </c>
      <c r="B126" s="11" t="s">
        <v>924</v>
      </c>
      <c r="C126" s="5" t="s">
        <v>923</v>
      </c>
      <c r="D126" s="5" t="s">
        <v>103</v>
      </c>
      <c r="E126" s="2" t="s">
        <v>102</v>
      </c>
      <c r="F126" s="2" t="s">
        <v>1</v>
      </c>
      <c r="G126" s="4" t="s">
        <v>922</v>
      </c>
      <c r="H126" s="18"/>
      <c r="K126" s="2"/>
    </row>
    <row r="127" spans="1:11" x14ac:dyDescent="0.2">
      <c r="A127" s="1">
        <v>123</v>
      </c>
      <c r="B127" s="11" t="s">
        <v>921</v>
      </c>
      <c r="C127" s="5" t="s">
        <v>920</v>
      </c>
      <c r="D127" s="5" t="s">
        <v>781</v>
      </c>
      <c r="E127" s="2" t="s">
        <v>780</v>
      </c>
      <c r="F127" s="2" t="s">
        <v>1</v>
      </c>
      <c r="G127" s="4" t="s">
        <v>919</v>
      </c>
      <c r="H127" s="18"/>
      <c r="K127" s="2"/>
    </row>
    <row r="128" spans="1:11" x14ac:dyDescent="0.2">
      <c r="A128" s="1">
        <v>124</v>
      </c>
      <c r="B128" s="11" t="s">
        <v>918</v>
      </c>
      <c r="C128" t="s">
        <v>917</v>
      </c>
      <c r="D128" t="s">
        <v>155</v>
      </c>
      <c r="E128" t="s">
        <v>254</v>
      </c>
      <c r="F128" t="s">
        <v>1</v>
      </c>
      <c r="G128" s="4" t="s">
        <v>144</v>
      </c>
      <c r="H128" s="18"/>
      <c r="K128" s="2"/>
    </row>
    <row r="129" spans="1:11" x14ac:dyDescent="0.2">
      <c r="A129" s="1">
        <v>125</v>
      </c>
      <c r="B129" s="11" t="s">
        <v>916</v>
      </c>
      <c r="C129" t="s">
        <v>915</v>
      </c>
      <c r="D129" t="s">
        <v>679</v>
      </c>
      <c r="E129" t="s">
        <v>530</v>
      </c>
      <c r="F129" t="s">
        <v>1</v>
      </c>
      <c r="G129" s="4" t="s">
        <v>914</v>
      </c>
      <c r="H129" s="18"/>
      <c r="I129" s="4"/>
      <c r="K129" s="2"/>
    </row>
    <row r="130" spans="1:11" x14ac:dyDescent="0.2">
      <c r="A130" s="1">
        <v>126</v>
      </c>
      <c r="B130" s="11" t="s">
        <v>913</v>
      </c>
      <c r="C130" t="s">
        <v>912</v>
      </c>
      <c r="D130" t="s">
        <v>160</v>
      </c>
      <c r="E130" t="s">
        <v>159</v>
      </c>
      <c r="F130" t="s">
        <v>1</v>
      </c>
      <c r="G130" s="4" t="s">
        <v>911</v>
      </c>
      <c r="H130" s="18"/>
      <c r="I130" s="4"/>
    </row>
    <row r="131" spans="1:11" x14ac:dyDescent="0.2">
      <c r="A131" s="1">
        <v>127</v>
      </c>
      <c r="B131" s="11" t="s">
        <v>910</v>
      </c>
      <c r="C131" t="s">
        <v>909</v>
      </c>
      <c r="D131" t="s">
        <v>318</v>
      </c>
      <c r="E131" t="s">
        <v>116</v>
      </c>
      <c r="F131" t="s">
        <v>1</v>
      </c>
      <c r="G131" s="4" t="s">
        <v>908</v>
      </c>
      <c r="H131" s="18"/>
      <c r="I131" s="4"/>
    </row>
    <row r="132" spans="1:11" x14ac:dyDescent="0.2">
      <c r="A132" s="1">
        <v>128</v>
      </c>
      <c r="B132" s="11" t="s">
        <v>907</v>
      </c>
      <c r="C132" t="s">
        <v>906</v>
      </c>
      <c r="D132" t="s">
        <v>702</v>
      </c>
      <c r="E132" t="s">
        <v>701</v>
      </c>
      <c r="F132" t="s">
        <v>1</v>
      </c>
      <c r="G132" s="4" t="s">
        <v>574</v>
      </c>
      <c r="H132" s="18"/>
      <c r="I132" s="4"/>
    </row>
    <row r="133" spans="1:11" x14ac:dyDescent="0.2">
      <c r="A133" s="1">
        <v>129</v>
      </c>
      <c r="B133" s="11" t="s">
        <v>905</v>
      </c>
      <c r="C133" t="s">
        <v>904</v>
      </c>
      <c r="D133" t="s">
        <v>903</v>
      </c>
      <c r="E133" t="s">
        <v>902</v>
      </c>
      <c r="F133" t="s">
        <v>1</v>
      </c>
      <c r="G133" s="4" t="s">
        <v>901</v>
      </c>
      <c r="H133" s="18"/>
      <c r="I133" s="4"/>
    </row>
    <row r="134" spans="1:11" x14ac:dyDescent="0.2">
      <c r="A134" s="1">
        <v>130</v>
      </c>
      <c r="B134" s="11" t="s">
        <v>900</v>
      </c>
      <c r="C134" t="s">
        <v>899</v>
      </c>
      <c r="D134" t="s">
        <v>103</v>
      </c>
      <c r="E134" t="s">
        <v>102</v>
      </c>
      <c r="F134" t="s">
        <v>1</v>
      </c>
      <c r="G134" s="4" t="s">
        <v>404</v>
      </c>
      <c r="H134" s="18"/>
      <c r="I134" s="4"/>
    </row>
    <row r="135" spans="1:11" x14ac:dyDescent="0.2">
      <c r="A135" s="1">
        <v>131</v>
      </c>
      <c r="B135" s="11" t="s">
        <v>898</v>
      </c>
      <c r="C135" t="s">
        <v>897</v>
      </c>
      <c r="D135" t="s">
        <v>843</v>
      </c>
      <c r="E135" t="s">
        <v>842</v>
      </c>
      <c r="F135" t="s">
        <v>1</v>
      </c>
      <c r="G135" s="4" t="s">
        <v>896</v>
      </c>
      <c r="H135" s="18"/>
      <c r="I135" s="4"/>
    </row>
    <row r="136" spans="1:11" x14ac:dyDescent="0.2">
      <c r="A136" s="17">
        <v>132</v>
      </c>
      <c r="B136" s="27" t="s">
        <v>895</v>
      </c>
      <c r="C136" s="19" t="s">
        <v>894</v>
      </c>
      <c r="D136" s="19" t="s">
        <v>160</v>
      </c>
      <c r="E136" s="19" t="s">
        <v>159</v>
      </c>
      <c r="F136" s="19" t="s">
        <v>1</v>
      </c>
      <c r="G136" s="14" t="s">
        <v>893</v>
      </c>
      <c r="H136" s="18"/>
      <c r="I136" s="4"/>
    </row>
    <row r="137" spans="1:11" x14ac:dyDescent="0.2">
      <c r="A137" s="1">
        <v>133</v>
      </c>
      <c r="B137" s="8" t="s">
        <v>16</v>
      </c>
      <c r="C137" t="s">
        <v>892</v>
      </c>
      <c r="D137" t="s">
        <v>95</v>
      </c>
      <c r="E137" t="s">
        <v>94</v>
      </c>
      <c r="F137" t="s">
        <v>1</v>
      </c>
      <c r="G137" s="4" t="s">
        <v>891</v>
      </c>
      <c r="H137" s="18"/>
      <c r="I137" s="4"/>
    </row>
    <row r="138" spans="1:11" x14ac:dyDescent="0.2">
      <c r="A138" s="1">
        <v>134</v>
      </c>
      <c r="B138" s="8" t="s">
        <v>11</v>
      </c>
      <c r="C138" s="2" t="s">
        <v>890</v>
      </c>
      <c r="D138" s="2" t="s">
        <v>378</v>
      </c>
      <c r="E138" s="2" t="s">
        <v>377</v>
      </c>
      <c r="F138" t="s">
        <v>1</v>
      </c>
      <c r="G138" s="4" t="s">
        <v>889</v>
      </c>
      <c r="H138" s="18"/>
      <c r="I138" s="4"/>
    </row>
    <row r="139" spans="1:11" x14ac:dyDescent="0.2">
      <c r="A139" s="1">
        <v>135</v>
      </c>
      <c r="B139" s="8" t="s">
        <v>888</v>
      </c>
      <c r="C139" s="2" t="s">
        <v>887</v>
      </c>
      <c r="D139" s="2" t="s">
        <v>843</v>
      </c>
      <c r="E139" s="2" t="s">
        <v>842</v>
      </c>
      <c r="F139" t="s">
        <v>1</v>
      </c>
      <c r="G139" s="4" t="s">
        <v>886</v>
      </c>
      <c r="H139" s="18"/>
      <c r="I139" s="4"/>
    </row>
    <row r="140" spans="1:11" x14ac:dyDescent="0.2">
      <c r="A140" s="1">
        <v>136</v>
      </c>
      <c r="B140" s="8" t="s">
        <v>885</v>
      </c>
      <c r="C140" s="2" t="s">
        <v>884</v>
      </c>
      <c r="D140" s="2" t="s">
        <v>155</v>
      </c>
      <c r="E140" s="2" t="s">
        <v>254</v>
      </c>
      <c r="F140" t="s">
        <v>1</v>
      </c>
      <c r="G140" s="4" t="s">
        <v>883</v>
      </c>
      <c r="H140" s="18"/>
      <c r="I140" s="4"/>
    </row>
    <row r="141" spans="1:11" x14ac:dyDescent="0.2">
      <c r="A141" s="1">
        <v>137</v>
      </c>
      <c r="B141" s="8" t="s">
        <v>882</v>
      </c>
      <c r="C141" t="s">
        <v>881</v>
      </c>
      <c r="D141" t="s">
        <v>880</v>
      </c>
      <c r="E141" t="s">
        <v>879</v>
      </c>
      <c r="F141" t="s">
        <v>1</v>
      </c>
      <c r="G141" s="4" t="s">
        <v>878</v>
      </c>
      <c r="H141" s="18"/>
      <c r="I141" s="4"/>
      <c r="K141" s="5"/>
    </row>
    <row r="142" spans="1:11" x14ac:dyDescent="0.2">
      <c r="A142" s="1">
        <v>138</v>
      </c>
      <c r="B142" s="8" t="s">
        <v>877</v>
      </c>
      <c r="C142" t="s">
        <v>876</v>
      </c>
      <c r="D142" t="s">
        <v>160</v>
      </c>
      <c r="E142" t="s">
        <v>159</v>
      </c>
      <c r="F142" t="s">
        <v>1</v>
      </c>
      <c r="G142" s="4" t="s">
        <v>875</v>
      </c>
      <c r="H142" s="18"/>
      <c r="I142" s="4"/>
      <c r="K142" s="5"/>
    </row>
    <row r="143" spans="1:11" x14ac:dyDescent="0.2">
      <c r="A143" s="1">
        <v>139</v>
      </c>
      <c r="B143" s="8" t="s">
        <v>874</v>
      </c>
      <c r="C143" t="s">
        <v>873</v>
      </c>
      <c r="D143" t="s">
        <v>169</v>
      </c>
      <c r="E143" t="s">
        <v>57</v>
      </c>
      <c r="F143" t="s">
        <v>1</v>
      </c>
      <c r="G143" s="4" t="s">
        <v>872</v>
      </c>
      <c r="H143" s="18"/>
      <c r="I143" s="4"/>
      <c r="K143" s="5"/>
    </row>
    <row r="144" spans="1:11" x14ac:dyDescent="0.2">
      <c r="A144" s="1">
        <v>140</v>
      </c>
      <c r="B144" s="8" t="s">
        <v>871</v>
      </c>
      <c r="C144" t="s">
        <v>870</v>
      </c>
      <c r="D144" t="s">
        <v>869</v>
      </c>
      <c r="E144" t="s">
        <v>868</v>
      </c>
      <c r="F144" t="s">
        <v>1</v>
      </c>
      <c r="G144" s="4" t="s">
        <v>867</v>
      </c>
      <c r="H144" s="18"/>
      <c r="I144" s="4"/>
      <c r="K144" s="5"/>
    </row>
    <row r="145" spans="1:11" x14ac:dyDescent="0.2">
      <c r="A145" s="1">
        <v>141</v>
      </c>
      <c r="B145" s="8" t="s">
        <v>866</v>
      </c>
      <c r="C145" s="2" t="s">
        <v>865</v>
      </c>
      <c r="D145" s="2" t="s">
        <v>95</v>
      </c>
      <c r="E145" s="2" t="s">
        <v>94</v>
      </c>
      <c r="F145" t="s">
        <v>1</v>
      </c>
      <c r="G145" s="4" t="s">
        <v>864</v>
      </c>
      <c r="H145" s="18"/>
      <c r="I145" s="4"/>
      <c r="K145" s="5"/>
    </row>
    <row r="146" spans="1:11" x14ac:dyDescent="0.2">
      <c r="A146" s="1">
        <v>142</v>
      </c>
      <c r="B146" s="8" t="s">
        <v>863</v>
      </c>
      <c r="C146" s="2" t="s">
        <v>862</v>
      </c>
      <c r="D146" s="2" t="s">
        <v>843</v>
      </c>
      <c r="E146" s="2" t="s">
        <v>842</v>
      </c>
      <c r="F146" t="s">
        <v>1</v>
      </c>
      <c r="G146" s="4" t="s">
        <v>861</v>
      </c>
      <c r="H146" s="18"/>
      <c r="I146" s="4"/>
      <c r="K146" s="5"/>
    </row>
    <row r="147" spans="1:11" x14ac:dyDescent="0.2">
      <c r="A147" s="1">
        <v>143</v>
      </c>
      <c r="B147" s="8" t="s">
        <v>860</v>
      </c>
      <c r="C147" s="2" t="s">
        <v>859</v>
      </c>
      <c r="D147" s="2" t="s">
        <v>858</v>
      </c>
      <c r="E147" s="2" t="s">
        <v>284</v>
      </c>
      <c r="F147" t="s">
        <v>1</v>
      </c>
      <c r="G147" s="4" t="s">
        <v>857</v>
      </c>
      <c r="H147" s="18"/>
      <c r="I147" s="4"/>
      <c r="K147" s="5"/>
    </row>
    <row r="148" spans="1:11" x14ac:dyDescent="0.2">
      <c r="A148" s="1">
        <v>144</v>
      </c>
      <c r="B148" s="8" t="s">
        <v>856</v>
      </c>
      <c r="C148" t="s">
        <v>855</v>
      </c>
      <c r="D148" t="s">
        <v>155</v>
      </c>
      <c r="E148" t="s">
        <v>254</v>
      </c>
      <c r="F148" t="s">
        <v>1</v>
      </c>
      <c r="G148" s="4" t="s">
        <v>854</v>
      </c>
      <c r="H148" s="18"/>
      <c r="I148" s="4"/>
      <c r="K148" s="5"/>
    </row>
    <row r="149" spans="1:11" x14ac:dyDescent="0.2">
      <c r="A149" s="1">
        <v>145</v>
      </c>
      <c r="B149" s="8" t="s">
        <v>853</v>
      </c>
      <c r="C149" t="s">
        <v>852</v>
      </c>
      <c r="D149" t="s">
        <v>851</v>
      </c>
      <c r="E149" t="s">
        <v>850</v>
      </c>
      <c r="F149" t="s">
        <v>1</v>
      </c>
      <c r="G149" s="4" t="s">
        <v>849</v>
      </c>
      <c r="H149" s="18"/>
      <c r="I149" s="4"/>
      <c r="K149" s="5"/>
    </row>
    <row r="150" spans="1:11" x14ac:dyDescent="0.2">
      <c r="A150" s="1">
        <v>146</v>
      </c>
      <c r="B150" s="8" t="s">
        <v>848</v>
      </c>
      <c r="C150" t="s">
        <v>847</v>
      </c>
      <c r="D150" s="2" t="s">
        <v>95</v>
      </c>
      <c r="E150" t="s">
        <v>94</v>
      </c>
      <c r="F150" t="s">
        <v>1</v>
      </c>
      <c r="G150" s="4" t="s">
        <v>846</v>
      </c>
      <c r="H150" s="18"/>
      <c r="I150" s="4"/>
      <c r="K150" s="5"/>
    </row>
    <row r="151" spans="1:11" x14ac:dyDescent="0.2">
      <c r="A151" s="1">
        <v>147</v>
      </c>
      <c r="B151" s="8" t="s">
        <v>845</v>
      </c>
      <c r="C151" s="2" t="s">
        <v>844</v>
      </c>
      <c r="D151" s="2" t="s">
        <v>843</v>
      </c>
      <c r="E151" s="2" t="s">
        <v>842</v>
      </c>
      <c r="F151" t="s">
        <v>1</v>
      </c>
      <c r="G151" s="4" t="s">
        <v>841</v>
      </c>
      <c r="H151" s="18"/>
      <c r="I151" s="4"/>
      <c r="K151" s="5"/>
    </row>
    <row r="152" spans="1:11" x14ac:dyDescent="0.2">
      <c r="A152" s="1">
        <v>148</v>
      </c>
      <c r="B152" s="8" t="s">
        <v>840</v>
      </c>
      <c r="C152" t="s">
        <v>839</v>
      </c>
      <c r="D152" t="s">
        <v>838</v>
      </c>
      <c r="E152" t="s">
        <v>154</v>
      </c>
      <c r="F152" t="s">
        <v>1</v>
      </c>
      <c r="G152" s="4" t="s">
        <v>283</v>
      </c>
      <c r="H152" s="4"/>
      <c r="I152" s="4"/>
      <c r="K152" s="5"/>
    </row>
    <row r="153" spans="1:11" x14ac:dyDescent="0.2">
      <c r="A153" s="1">
        <v>149</v>
      </c>
      <c r="B153" s="8" t="s">
        <v>837</v>
      </c>
      <c r="C153" t="s">
        <v>836</v>
      </c>
      <c r="D153" t="s">
        <v>781</v>
      </c>
      <c r="E153" t="s">
        <v>780</v>
      </c>
      <c r="F153" t="s">
        <v>1</v>
      </c>
      <c r="G153" s="4" t="s">
        <v>835</v>
      </c>
      <c r="H153" s="4"/>
      <c r="I153" s="4"/>
      <c r="K153" s="5"/>
    </row>
    <row r="154" spans="1:11" x14ac:dyDescent="0.2">
      <c r="A154" s="1">
        <v>150</v>
      </c>
      <c r="B154" s="8" t="s">
        <v>834</v>
      </c>
      <c r="C154" t="s">
        <v>833</v>
      </c>
      <c r="D154" t="s">
        <v>74</v>
      </c>
      <c r="E154" t="s">
        <v>73</v>
      </c>
      <c r="F154" t="s">
        <v>1</v>
      </c>
      <c r="G154" s="4" t="s">
        <v>832</v>
      </c>
      <c r="H154" s="4"/>
      <c r="I154" s="4"/>
      <c r="K154" s="5"/>
    </row>
    <row r="155" spans="1:11" x14ac:dyDescent="0.2">
      <c r="A155" s="1">
        <v>151</v>
      </c>
      <c r="B155" s="8" t="s">
        <v>831</v>
      </c>
      <c r="C155" t="s">
        <v>830</v>
      </c>
      <c r="D155" t="s">
        <v>679</v>
      </c>
      <c r="E155" t="s">
        <v>94</v>
      </c>
      <c r="F155" t="s">
        <v>1</v>
      </c>
      <c r="G155" s="4" t="s">
        <v>829</v>
      </c>
      <c r="H155" s="4"/>
      <c r="I155" s="4"/>
      <c r="K155" s="5"/>
    </row>
    <row r="156" spans="1:11" x14ac:dyDescent="0.2">
      <c r="A156" s="1">
        <v>152</v>
      </c>
      <c r="B156" s="8" t="s">
        <v>828</v>
      </c>
      <c r="C156" t="s">
        <v>827</v>
      </c>
      <c r="D156" t="s">
        <v>702</v>
      </c>
      <c r="E156" t="s">
        <v>701</v>
      </c>
      <c r="F156" t="s">
        <v>1</v>
      </c>
      <c r="G156" s="4" t="s">
        <v>826</v>
      </c>
      <c r="H156" s="4"/>
      <c r="I156" s="4"/>
      <c r="K156" s="5"/>
    </row>
    <row r="157" spans="1:11" x14ac:dyDescent="0.2">
      <c r="A157" s="1">
        <v>153</v>
      </c>
      <c r="B157" s="8" t="s">
        <v>825</v>
      </c>
      <c r="C157" t="s">
        <v>824</v>
      </c>
      <c r="D157" t="s">
        <v>195</v>
      </c>
      <c r="E157" t="s">
        <v>194</v>
      </c>
      <c r="F157" t="s">
        <v>1</v>
      </c>
      <c r="G157" s="4" t="s">
        <v>823</v>
      </c>
      <c r="H157" s="4"/>
      <c r="I157" s="4"/>
      <c r="K157" s="5"/>
    </row>
    <row r="158" spans="1:11" x14ac:dyDescent="0.2">
      <c r="A158" s="1">
        <v>154</v>
      </c>
      <c r="B158" s="8" t="s">
        <v>822</v>
      </c>
      <c r="C158" t="s">
        <v>821</v>
      </c>
      <c r="D158" t="s">
        <v>59</v>
      </c>
      <c r="E158" t="s">
        <v>58</v>
      </c>
      <c r="F158" t="s">
        <v>1</v>
      </c>
      <c r="G158" s="4" t="s">
        <v>820</v>
      </c>
      <c r="H158" s="4"/>
      <c r="I158" s="4"/>
      <c r="K158" s="5"/>
    </row>
    <row r="159" spans="1:11" x14ac:dyDescent="0.2">
      <c r="A159" s="1">
        <v>155</v>
      </c>
      <c r="B159" s="8" t="s">
        <v>819</v>
      </c>
      <c r="C159" t="s">
        <v>818</v>
      </c>
      <c r="D159" s="5" t="s">
        <v>169</v>
      </c>
      <c r="E159" s="2" t="s">
        <v>57</v>
      </c>
      <c r="F159" t="s">
        <v>1</v>
      </c>
      <c r="G159" s="4" t="s">
        <v>817</v>
      </c>
      <c r="H159" s="4"/>
      <c r="I159" s="4"/>
      <c r="K159" s="5"/>
    </row>
    <row r="160" spans="1:11" x14ac:dyDescent="0.2">
      <c r="A160" s="1">
        <v>156</v>
      </c>
      <c r="B160" s="8" t="s">
        <v>816</v>
      </c>
      <c r="C160" t="s">
        <v>815</v>
      </c>
      <c r="D160" s="5" t="s">
        <v>160</v>
      </c>
      <c r="E160" s="2" t="s">
        <v>159</v>
      </c>
      <c r="F160" t="s">
        <v>1</v>
      </c>
      <c r="G160" s="4" t="s">
        <v>814</v>
      </c>
      <c r="H160" s="4"/>
      <c r="I160" s="4"/>
      <c r="K160" s="5"/>
    </row>
    <row r="161" spans="1:11" x14ac:dyDescent="0.2">
      <c r="A161" s="1">
        <v>157</v>
      </c>
      <c r="B161" s="8" t="s">
        <v>813</v>
      </c>
      <c r="C161" t="s">
        <v>812</v>
      </c>
      <c r="D161" s="5" t="s">
        <v>169</v>
      </c>
      <c r="E161" s="2" t="s">
        <v>57</v>
      </c>
      <c r="F161" t="s">
        <v>1</v>
      </c>
      <c r="G161" s="4" t="s">
        <v>811</v>
      </c>
      <c r="H161" s="4"/>
      <c r="I161" s="4"/>
      <c r="K161" s="5"/>
    </row>
    <row r="162" spans="1:11" x14ac:dyDescent="0.2">
      <c r="A162" s="1">
        <v>158</v>
      </c>
      <c r="B162" s="8" t="s">
        <v>810</v>
      </c>
      <c r="C162" t="s">
        <v>809</v>
      </c>
      <c r="D162" s="5" t="s">
        <v>334</v>
      </c>
      <c r="E162" s="2" t="s">
        <v>808</v>
      </c>
      <c r="F162" t="s">
        <v>1</v>
      </c>
      <c r="G162" s="4" t="s">
        <v>807</v>
      </c>
      <c r="H162" s="4"/>
      <c r="I162" s="4"/>
      <c r="K162" s="5"/>
    </row>
    <row r="163" spans="1:11" x14ac:dyDescent="0.2">
      <c r="A163" s="1">
        <v>159</v>
      </c>
      <c r="B163" s="8" t="s">
        <v>806</v>
      </c>
      <c r="C163" t="s">
        <v>805</v>
      </c>
      <c r="D163" s="5" t="s">
        <v>334</v>
      </c>
      <c r="E163" s="2" t="s">
        <v>804</v>
      </c>
      <c r="F163" t="s">
        <v>1</v>
      </c>
      <c r="G163" s="4" t="s">
        <v>803</v>
      </c>
      <c r="H163" s="4"/>
      <c r="I163" s="4"/>
      <c r="K163" s="5"/>
    </row>
    <row r="164" spans="1:11" x14ac:dyDescent="0.2">
      <c r="A164" s="1">
        <v>160</v>
      </c>
      <c r="B164" s="8" t="s">
        <v>802</v>
      </c>
      <c r="C164" t="s">
        <v>801</v>
      </c>
      <c r="D164" t="s">
        <v>195</v>
      </c>
      <c r="E164" t="s">
        <v>194</v>
      </c>
      <c r="F164" t="s">
        <v>1</v>
      </c>
      <c r="G164" s="4" t="s">
        <v>800</v>
      </c>
      <c r="H164" s="4"/>
      <c r="I164" s="4"/>
      <c r="K164" s="5"/>
    </row>
    <row r="165" spans="1:11" x14ac:dyDescent="0.2">
      <c r="A165" s="1">
        <v>161</v>
      </c>
      <c r="B165" s="8" t="s">
        <v>799</v>
      </c>
      <c r="C165" t="s">
        <v>798</v>
      </c>
      <c r="D165" s="5" t="s">
        <v>358</v>
      </c>
      <c r="E165" t="s">
        <v>89</v>
      </c>
      <c r="F165" t="s">
        <v>1</v>
      </c>
      <c r="G165" s="4" t="s">
        <v>797</v>
      </c>
      <c r="H165" s="4"/>
      <c r="I165" s="4"/>
      <c r="K165" s="5"/>
    </row>
    <row r="166" spans="1:11" x14ac:dyDescent="0.2">
      <c r="A166" s="1">
        <v>162</v>
      </c>
      <c r="B166" s="8" t="s">
        <v>796</v>
      </c>
      <c r="C166" t="s">
        <v>795</v>
      </c>
      <c r="D166" s="5" t="s">
        <v>169</v>
      </c>
      <c r="E166" t="s">
        <v>57</v>
      </c>
      <c r="F166" t="s">
        <v>1</v>
      </c>
      <c r="G166" s="4" t="s">
        <v>794</v>
      </c>
      <c r="H166" s="4"/>
      <c r="I166" s="4"/>
      <c r="K166" s="5"/>
    </row>
    <row r="167" spans="1:11" x14ac:dyDescent="0.2">
      <c r="A167" s="1">
        <v>163</v>
      </c>
      <c r="B167" s="8" t="s">
        <v>793</v>
      </c>
      <c r="C167" t="s">
        <v>792</v>
      </c>
      <c r="D167" s="5" t="s">
        <v>290</v>
      </c>
      <c r="E167" t="s">
        <v>94</v>
      </c>
      <c r="F167" t="s">
        <v>1</v>
      </c>
      <c r="G167" s="4" t="s">
        <v>361</v>
      </c>
      <c r="H167" s="4"/>
      <c r="I167" s="4"/>
      <c r="K167" s="5"/>
    </row>
    <row r="168" spans="1:11" x14ac:dyDescent="0.2">
      <c r="A168" s="1">
        <v>164</v>
      </c>
      <c r="B168" s="8" t="s">
        <v>791</v>
      </c>
      <c r="C168" t="s">
        <v>790</v>
      </c>
      <c r="D168" s="5" t="s">
        <v>160</v>
      </c>
      <c r="E168" t="s">
        <v>159</v>
      </c>
      <c r="F168" t="s">
        <v>1</v>
      </c>
      <c r="G168" s="4" t="s">
        <v>421</v>
      </c>
      <c r="H168" s="4"/>
      <c r="I168" s="4"/>
      <c r="K168" s="5"/>
    </row>
    <row r="169" spans="1:11" x14ac:dyDescent="0.2">
      <c r="A169" s="1">
        <v>165</v>
      </c>
      <c r="B169" s="8" t="s">
        <v>789</v>
      </c>
      <c r="C169" t="s">
        <v>788</v>
      </c>
      <c r="D169" s="5" t="s">
        <v>155</v>
      </c>
      <c r="E169" t="s">
        <v>254</v>
      </c>
      <c r="F169" t="s">
        <v>1</v>
      </c>
      <c r="G169" s="4" t="s">
        <v>787</v>
      </c>
      <c r="H169" s="4"/>
      <c r="I169" s="4"/>
      <c r="K169" s="5"/>
    </row>
    <row r="170" spans="1:11" x14ac:dyDescent="0.2">
      <c r="A170" s="1">
        <v>166</v>
      </c>
      <c r="B170" s="8" t="s">
        <v>786</v>
      </c>
      <c r="C170" t="s">
        <v>785</v>
      </c>
      <c r="D170" s="5" t="s">
        <v>95</v>
      </c>
      <c r="E170" t="s">
        <v>94</v>
      </c>
      <c r="F170" t="s">
        <v>1</v>
      </c>
      <c r="G170" s="4" t="s">
        <v>784</v>
      </c>
      <c r="H170" s="4"/>
      <c r="I170" s="4"/>
      <c r="K170" s="5"/>
    </row>
    <row r="171" spans="1:11" x14ac:dyDescent="0.2">
      <c r="A171" s="1">
        <v>167</v>
      </c>
      <c r="B171" s="8" t="s">
        <v>783</v>
      </c>
      <c r="C171" t="s">
        <v>782</v>
      </c>
      <c r="D171" s="5" t="s">
        <v>781</v>
      </c>
      <c r="E171" t="s">
        <v>780</v>
      </c>
      <c r="F171" t="s">
        <v>1</v>
      </c>
      <c r="G171" s="4" t="s">
        <v>779</v>
      </c>
      <c r="H171" s="4"/>
      <c r="I171" s="4"/>
      <c r="K171" s="5"/>
    </row>
    <row r="172" spans="1:11" x14ac:dyDescent="0.2">
      <c r="A172" s="1">
        <v>168</v>
      </c>
      <c r="B172" s="8" t="s">
        <v>778</v>
      </c>
      <c r="C172" t="s">
        <v>777</v>
      </c>
      <c r="D172" s="5" t="s">
        <v>776</v>
      </c>
      <c r="E172" s="5" t="s">
        <v>775</v>
      </c>
      <c r="F172" t="s">
        <v>1</v>
      </c>
      <c r="G172" s="4" t="s">
        <v>774</v>
      </c>
      <c r="H172" s="4"/>
      <c r="I172" s="4"/>
      <c r="K172" s="5"/>
    </row>
    <row r="173" spans="1:11" x14ac:dyDescent="0.2">
      <c r="A173" s="1">
        <v>169</v>
      </c>
      <c r="B173" s="8" t="s">
        <v>773</v>
      </c>
      <c r="C173" t="s">
        <v>772</v>
      </c>
      <c r="D173" s="5" t="s">
        <v>244</v>
      </c>
      <c r="E173" s="5" t="s">
        <v>243</v>
      </c>
      <c r="F173" t="s">
        <v>1</v>
      </c>
      <c r="G173" s="4" t="s">
        <v>771</v>
      </c>
      <c r="H173" s="4"/>
      <c r="I173" s="4"/>
      <c r="K173" s="5"/>
    </row>
    <row r="174" spans="1:11" x14ac:dyDescent="0.2">
      <c r="A174" s="1">
        <v>170</v>
      </c>
      <c r="B174" s="8" t="s">
        <v>770</v>
      </c>
      <c r="C174" t="s">
        <v>769</v>
      </c>
      <c r="D174" s="5" t="s">
        <v>169</v>
      </c>
      <c r="E174" t="s">
        <v>57</v>
      </c>
      <c r="F174" t="s">
        <v>1</v>
      </c>
      <c r="G174" s="4" t="s">
        <v>768</v>
      </c>
      <c r="H174" s="4"/>
      <c r="I174" s="4"/>
      <c r="K174" s="5"/>
    </row>
    <row r="175" spans="1:11" x14ac:dyDescent="0.2">
      <c r="A175" s="1">
        <v>171</v>
      </c>
      <c r="B175" s="8" t="s">
        <v>767</v>
      </c>
      <c r="C175" t="s">
        <v>766</v>
      </c>
      <c r="D175" s="2" t="s">
        <v>204</v>
      </c>
      <c r="E175" t="s">
        <v>57</v>
      </c>
      <c r="F175" t="s">
        <v>1</v>
      </c>
      <c r="G175" s="4" t="s">
        <v>765</v>
      </c>
      <c r="H175" s="4"/>
      <c r="I175" s="4"/>
      <c r="K175" s="5"/>
    </row>
    <row r="176" spans="1:11" x14ac:dyDescent="0.2">
      <c r="A176" s="1">
        <v>172</v>
      </c>
      <c r="B176" s="8" t="s">
        <v>764</v>
      </c>
      <c r="C176" t="s">
        <v>761</v>
      </c>
      <c r="D176" s="5" t="s">
        <v>195</v>
      </c>
      <c r="E176" t="s">
        <v>194</v>
      </c>
      <c r="F176" t="s">
        <v>1</v>
      </c>
      <c r="G176" s="4" t="s">
        <v>763</v>
      </c>
      <c r="H176" s="4"/>
      <c r="I176" s="4"/>
      <c r="K176" s="5"/>
    </row>
    <row r="177" spans="1:11" x14ac:dyDescent="0.2">
      <c r="A177" s="1">
        <v>173</v>
      </c>
      <c r="B177" s="8" t="s">
        <v>762</v>
      </c>
      <c r="C177" t="s">
        <v>761</v>
      </c>
      <c r="D177" s="5" t="s">
        <v>195</v>
      </c>
      <c r="E177" t="s">
        <v>194</v>
      </c>
      <c r="F177" t="s">
        <v>1</v>
      </c>
      <c r="G177" s="4" t="s">
        <v>760</v>
      </c>
      <c r="H177" s="4"/>
      <c r="I177" s="4"/>
      <c r="K177" s="5"/>
    </row>
    <row r="178" spans="1:11" x14ac:dyDescent="0.2">
      <c r="A178" s="1">
        <v>174</v>
      </c>
      <c r="B178" s="8" t="s">
        <v>759</v>
      </c>
      <c r="C178" t="s">
        <v>758</v>
      </c>
      <c r="D178" t="s">
        <v>757</v>
      </c>
      <c r="E178" t="s">
        <v>756</v>
      </c>
      <c r="F178" t="s">
        <v>755</v>
      </c>
      <c r="G178" s="4" t="s">
        <v>754</v>
      </c>
      <c r="H178" s="4"/>
      <c r="I178" s="4"/>
      <c r="K178" s="5"/>
    </row>
    <row r="179" spans="1:11" x14ac:dyDescent="0.2">
      <c r="A179" s="1">
        <v>175</v>
      </c>
      <c r="B179" s="8" t="s">
        <v>753</v>
      </c>
      <c r="C179" t="s">
        <v>752</v>
      </c>
      <c r="D179" s="5" t="s">
        <v>103</v>
      </c>
      <c r="E179" t="s">
        <v>102</v>
      </c>
      <c r="F179" t="s">
        <v>1</v>
      </c>
      <c r="G179" s="4" t="s">
        <v>751</v>
      </c>
      <c r="H179" s="4"/>
      <c r="I179" s="4"/>
      <c r="K179" s="5"/>
    </row>
    <row r="180" spans="1:11" x14ac:dyDescent="0.2">
      <c r="A180" s="1">
        <v>176</v>
      </c>
      <c r="B180" s="8" t="s">
        <v>750</v>
      </c>
      <c r="C180" t="s">
        <v>749</v>
      </c>
      <c r="D180" s="5" t="s">
        <v>160</v>
      </c>
      <c r="E180" t="s">
        <v>159</v>
      </c>
      <c r="F180" t="s">
        <v>1</v>
      </c>
      <c r="G180" s="4" t="s">
        <v>748</v>
      </c>
      <c r="H180" s="4"/>
      <c r="I180" s="4"/>
      <c r="K180" s="5"/>
    </row>
    <row r="181" spans="1:11" x14ac:dyDescent="0.2">
      <c r="A181" s="1">
        <v>177</v>
      </c>
      <c r="B181" s="8" t="s">
        <v>747</v>
      </c>
      <c r="C181" t="s">
        <v>746</v>
      </c>
      <c r="D181" t="s">
        <v>318</v>
      </c>
      <c r="E181" t="s">
        <v>116</v>
      </c>
      <c r="F181" t="s">
        <v>1</v>
      </c>
      <c r="G181" s="4" t="s">
        <v>745</v>
      </c>
      <c r="H181" s="4"/>
      <c r="I181" s="4"/>
      <c r="K181" s="5"/>
    </row>
    <row r="182" spans="1:11" x14ac:dyDescent="0.2">
      <c r="A182" s="1">
        <v>178</v>
      </c>
      <c r="B182" s="26" t="s">
        <v>744</v>
      </c>
      <c r="C182" t="s">
        <v>743</v>
      </c>
      <c r="D182" t="s">
        <v>59</v>
      </c>
      <c r="E182" t="s">
        <v>58</v>
      </c>
      <c r="F182" t="s">
        <v>1</v>
      </c>
      <c r="G182" s="4" t="s">
        <v>742</v>
      </c>
      <c r="H182" s="4"/>
      <c r="I182" s="4"/>
      <c r="K182" s="5"/>
    </row>
    <row r="183" spans="1:11" x14ac:dyDescent="0.2">
      <c r="A183" s="1">
        <v>179</v>
      </c>
      <c r="B183" s="26" t="s">
        <v>741</v>
      </c>
      <c r="C183" s="2" t="s">
        <v>740</v>
      </c>
      <c r="D183" s="2" t="s">
        <v>95</v>
      </c>
      <c r="E183" s="2" t="s">
        <v>94</v>
      </c>
      <c r="F183" t="s">
        <v>1</v>
      </c>
      <c r="G183" s="4" t="s">
        <v>739</v>
      </c>
      <c r="H183" s="4"/>
      <c r="I183" s="4"/>
      <c r="K183" s="5"/>
    </row>
    <row r="184" spans="1:11" x14ac:dyDescent="0.2">
      <c r="A184" s="1">
        <v>180</v>
      </c>
      <c r="B184" s="26" t="s">
        <v>738</v>
      </c>
      <c r="C184" t="s">
        <v>737</v>
      </c>
      <c r="D184" s="5" t="s">
        <v>103</v>
      </c>
      <c r="E184" t="s">
        <v>102</v>
      </c>
      <c r="F184" t="s">
        <v>1</v>
      </c>
      <c r="G184" s="4" t="s">
        <v>736</v>
      </c>
      <c r="H184" s="4"/>
      <c r="I184" s="4"/>
      <c r="K184" s="5"/>
    </row>
    <row r="185" spans="1:11" x14ac:dyDescent="0.2">
      <c r="A185" s="1">
        <v>181</v>
      </c>
      <c r="B185" s="26" t="s">
        <v>735</v>
      </c>
      <c r="C185" s="2" t="s">
        <v>734</v>
      </c>
      <c r="D185" s="2" t="s">
        <v>204</v>
      </c>
      <c r="E185" s="2" t="s">
        <v>57</v>
      </c>
      <c r="F185" t="s">
        <v>1</v>
      </c>
      <c r="G185" s="4" t="s">
        <v>622</v>
      </c>
      <c r="H185" s="4"/>
      <c r="I185" s="4"/>
      <c r="K185" s="5"/>
    </row>
    <row r="186" spans="1:11" x14ac:dyDescent="0.2">
      <c r="A186" s="17">
        <v>182</v>
      </c>
      <c r="B186" s="25" t="s">
        <v>733</v>
      </c>
      <c r="C186" s="19" t="s">
        <v>732</v>
      </c>
      <c r="D186" s="19" t="s">
        <v>160</v>
      </c>
      <c r="E186" s="19" t="s">
        <v>159</v>
      </c>
      <c r="F186" s="19" t="s">
        <v>1</v>
      </c>
      <c r="G186" s="14" t="s">
        <v>731</v>
      </c>
      <c r="H186" s="4"/>
      <c r="I186" s="4"/>
      <c r="K186" s="5"/>
    </row>
    <row r="187" spans="1:11" x14ac:dyDescent="0.2">
      <c r="A187" s="1">
        <v>183</v>
      </c>
      <c r="B187" s="8" t="s">
        <v>8</v>
      </c>
      <c r="C187" t="s">
        <v>730</v>
      </c>
      <c r="D187" t="s">
        <v>195</v>
      </c>
      <c r="E187" t="s">
        <v>194</v>
      </c>
      <c r="F187" t="s">
        <v>1</v>
      </c>
      <c r="G187" s="4" t="s">
        <v>729</v>
      </c>
      <c r="H187" s="4"/>
      <c r="I187" s="4"/>
      <c r="K187" s="5"/>
    </row>
    <row r="188" spans="1:11" x14ac:dyDescent="0.2">
      <c r="A188" s="1">
        <v>184</v>
      </c>
      <c r="B188" s="8" t="s">
        <v>728</v>
      </c>
      <c r="C188" s="2" t="s">
        <v>727</v>
      </c>
      <c r="D188" s="2" t="s">
        <v>378</v>
      </c>
      <c r="E188" s="2" t="s">
        <v>377</v>
      </c>
      <c r="F188" t="s">
        <v>1</v>
      </c>
      <c r="G188" s="4" t="s">
        <v>726</v>
      </c>
      <c r="H188" s="4"/>
      <c r="I188" s="4"/>
      <c r="K188" s="5"/>
    </row>
    <row r="189" spans="1:11" x14ac:dyDescent="0.2">
      <c r="A189" s="1">
        <v>185</v>
      </c>
      <c r="B189" s="8" t="s">
        <v>725</v>
      </c>
      <c r="C189" s="2" t="s">
        <v>724</v>
      </c>
      <c r="D189" s="2" t="s">
        <v>702</v>
      </c>
      <c r="E189" s="2" t="s">
        <v>701</v>
      </c>
      <c r="F189" t="s">
        <v>1</v>
      </c>
      <c r="G189" s="4" t="s">
        <v>723</v>
      </c>
      <c r="H189" s="4"/>
      <c r="I189" s="4"/>
      <c r="K189" s="5"/>
    </row>
    <row r="190" spans="1:11" x14ac:dyDescent="0.2">
      <c r="A190" s="1">
        <v>186</v>
      </c>
      <c r="B190" s="8" t="s">
        <v>722</v>
      </c>
      <c r="C190" s="2" t="s">
        <v>721</v>
      </c>
      <c r="D190" s="2" t="s">
        <v>204</v>
      </c>
      <c r="E190" s="2" t="s">
        <v>57</v>
      </c>
      <c r="F190" t="s">
        <v>1</v>
      </c>
      <c r="G190" s="4" t="s">
        <v>720</v>
      </c>
      <c r="H190" s="4"/>
      <c r="I190" s="4"/>
      <c r="K190" s="5"/>
    </row>
    <row r="191" spans="1:11" x14ac:dyDescent="0.2">
      <c r="A191" s="1">
        <v>187</v>
      </c>
      <c r="B191" s="8" t="s">
        <v>719</v>
      </c>
      <c r="C191" s="2" t="s">
        <v>718</v>
      </c>
      <c r="D191" t="s">
        <v>318</v>
      </c>
      <c r="E191" s="2" t="s">
        <v>116</v>
      </c>
      <c r="F191" t="s">
        <v>1</v>
      </c>
      <c r="G191" s="4" t="s">
        <v>717</v>
      </c>
      <c r="H191" s="4"/>
      <c r="I191" s="4"/>
      <c r="K191" s="5"/>
    </row>
    <row r="192" spans="1:11" x14ac:dyDescent="0.2">
      <c r="A192" s="1">
        <v>188</v>
      </c>
      <c r="B192" s="8" t="s">
        <v>716</v>
      </c>
      <c r="C192" s="2" t="s">
        <v>715</v>
      </c>
      <c r="D192" s="2" t="s">
        <v>183</v>
      </c>
      <c r="E192" s="2" t="s">
        <v>714</v>
      </c>
      <c r="F192" t="s">
        <v>1</v>
      </c>
      <c r="G192" s="4" t="s">
        <v>713</v>
      </c>
      <c r="H192" s="4"/>
      <c r="I192" s="4"/>
      <c r="K192" s="5"/>
    </row>
    <row r="193" spans="1:11" x14ac:dyDescent="0.2">
      <c r="A193" s="1">
        <v>189</v>
      </c>
      <c r="B193" s="8" t="s">
        <v>712</v>
      </c>
      <c r="C193" s="2" t="s">
        <v>711</v>
      </c>
      <c r="D193" s="2" t="s">
        <v>69</v>
      </c>
      <c r="E193" s="2" t="s">
        <v>190</v>
      </c>
      <c r="F193" t="s">
        <v>1</v>
      </c>
      <c r="G193" s="4" t="s">
        <v>509</v>
      </c>
      <c r="H193" s="4"/>
      <c r="I193" s="4"/>
      <c r="K193" s="5"/>
    </row>
    <row r="194" spans="1:11" x14ac:dyDescent="0.2">
      <c r="A194" s="1">
        <v>190</v>
      </c>
      <c r="B194" s="8" t="s">
        <v>710</v>
      </c>
      <c r="C194" s="2" t="s">
        <v>709</v>
      </c>
      <c r="D194" s="2" t="s">
        <v>689</v>
      </c>
      <c r="E194" s="2" t="s">
        <v>57</v>
      </c>
      <c r="F194" t="s">
        <v>1</v>
      </c>
      <c r="G194" s="4" t="s">
        <v>708</v>
      </c>
      <c r="H194" s="18"/>
      <c r="I194" s="4"/>
      <c r="K194" s="5"/>
    </row>
    <row r="195" spans="1:11" x14ac:dyDescent="0.2">
      <c r="A195" s="1">
        <v>191</v>
      </c>
      <c r="B195" s="8" t="s">
        <v>707</v>
      </c>
      <c r="C195" s="2" t="s">
        <v>706</v>
      </c>
      <c r="D195" s="2" t="s">
        <v>290</v>
      </c>
      <c r="E195" s="2" t="s">
        <v>94</v>
      </c>
      <c r="F195" t="s">
        <v>1</v>
      </c>
      <c r="G195" s="4" t="s">
        <v>705</v>
      </c>
      <c r="H195" s="18"/>
      <c r="I195" s="4"/>
      <c r="K195" s="5"/>
    </row>
    <row r="196" spans="1:11" x14ac:dyDescent="0.2">
      <c r="A196" s="1">
        <v>192</v>
      </c>
      <c r="B196" s="8" t="s">
        <v>704</v>
      </c>
      <c r="C196" s="2" t="s">
        <v>703</v>
      </c>
      <c r="D196" s="2" t="s">
        <v>702</v>
      </c>
      <c r="E196" s="2" t="s">
        <v>701</v>
      </c>
      <c r="F196" t="s">
        <v>1</v>
      </c>
      <c r="G196" s="4" t="s">
        <v>321</v>
      </c>
      <c r="H196" s="18"/>
      <c r="I196" s="4"/>
      <c r="K196" s="5"/>
    </row>
    <row r="197" spans="1:11" x14ac:dyDescent="0.2">
      <c r="A197" s="1">
        <v>193</v>
      </c>
      <c r="B197" s="8" t="s">
        <v>700</v>
      </c>
      <c r="C197" s="2" t="s">
        <v>699</v>
      </c>
      <c r="D197" s="2" t="s">
        <v>689</v>
      </c>
      <c r="E197" s="2" t="s">
        <v>57</v>
      </c>
      <c r="F197" t="s">
        <v>1</v>
      </c>
      <c r="G197" s="4" t="s">
        <v>698</v>
      </c>
      <c r="H197" s="18"/>
      <c r="I197" s="4"/>
      <c r="K197" s="5"/>
    </row>
    <row r="198" spans="1:11" x14ac:dyDescent="0.2">
      <c r="A198" s="1">
        <v>194</v>
      </c>
      <c r="B198" s="8" t="s">
        <v>697</v>
      </c>
      <c r="C198" s="2" t="s">
        <v>696</v>
      </c>
      <c r="D198" s="2" t="s">
        <v>689</v>
      </c>
      <c r="E198" s="2" t="s">
        <v>57</v>
      </c>
      <c r="F198" t="s">
        <v>1</v>
      </c>
      <c r="G198" s="4" t="s">
        <v>695</v>
      </c>
      <c r="H198" s="18"/>
      <c r="I198" s="4"/>
      <c r="K198" s="5"/>
    </row>
    <row r="199" spans="1:11" x14ac:dyDescent="0.2">
      <c r="A199" s="1">
        <v>195</v>
      </c>
      <c r="B199" s="8" t="s">
        <v>694</v>
      </c>
      <c r="C199" s="2" t="s">
        <v>693</v>
      </c>
      <c r="D199" t="s">
        <v>318</v>
      </c>
      <c r="E199" s="2" t="s">
        <v>116</v>
      </c>
      <c r="F199" t="s">
        <v>1</v>
      </c>
      <c r="G199" s="4" t="s">
        <v>692</v>
      </c>
      <c r="H199" s="18"/>
      <c r="I199" s="4"/>
      <c r="K199" s="5"/>
    </row>
    <row r="200" spans="1:11" x14ac:dyDescent="0.2">
      <c r="A200" s="1">
        <v>196</v>
      </c>
      <c r="B200" s="8" t="s">
        <v>691</v>
      </c>
      <c r="C200" s="2" t="s">
        <v>690</v>
      </c>
      <c r="D200" s="2" t="s">
        <v>689</v>
      </c>
      <c r="E200" s="2" t="s">
        <v>57</v>
      </c>
      <c r="F200" t="s">
        <v>1</v>
      </c>
      <c r="G200" s="4" t="s">
        <v>688</v>
      </c>
      <c r="H200" s="18"/>
      <c r="I200" s="4"/>
      <c r="K200" s="5"/>
    </row>
    <row r="201" spans="1:11" x14ac:dyDescent="0.2">
      <c r="A201" s="1">
        <v>197</v>
      </c>
      <c r="B201" s="8" t="s">
        <v>687</v>
      </c>
      <c r="C201" s="2" t="s">
        <v>686</v>
      </c>
      <c r="D201" s="5" t="s">
        <v>318</v>
      </c>
      <c r="E201" s="2" t="s">
        <v>116</v>
      </c>
      <c r="F201" t="s">
        <v>1</v>
      </c>
      <c r="G201" s="4" t="s">
        <v>685</v>
      </c>
      <c r="H201" s="18"/>
      <c r="I201" s="4"/>
      <c r="K201" s="5"/>
    </row>
    <row r="202" spans="1:11" x14ac:dyDescent="0.2">
      <c r="A202" s="1">
        <v>198</v>
      </c>
      <c r="B202" s="8" t="s">
        <v>684</v>
      </c>
      <c r="C202" s="2" t="s">
        <v>683</v>
      </c>
      <c r="D202" s="5" t="s">
        <v>195</v>
      </c>
      <c r="E202" s="2" t="s">
        <v>57</v>
      </c>
      <c r="F202" t="s">
        <v>1</v>
      </c>
      <c r="G202" s="4" t="s">
        <v>682</v>
      </c>
      <c r="H202" s="18"/>
      <c r="I202" s="4"/>
      <c r="K202" s="5"/>
    </row>
    <row r="203" spans="1:11" x14ac:dyDescent="0.2">
      <c r="A203" s="1">
        <v>199</v>
      </c>
      <c r="B203" s="8" t="s">
        <v>681</v>
      </c>
      <c r="C203" s="2" t="s">
        <v>680</v>
      </c>
      <c r="D203" s="2" t="s">
        <v>679</v>
      </c>
      <c r="E203" t="s">
        <v>530</v>
      </c>
      <c r="F203" t="s">
        <v>1</v>
      </c>
      <c r="G203" s="4" t="s">
        <v>678</v>
      </c>
      <c r="H203" s="18"/>
      <c r="I203" s="4"/>
      <c r="K203" s="5"/>
    </row>
    <row r="204" spans="1:11" x14ac:dyDescent="0.2">
      <c r="A204" s="1">
        <v>200</v>
      </c>
      <c r="B204" s="8" t="s">
        <v>677</v>
      </c>
      <c r="C204" s="2" t="s">
        <v>676</v>
      </c>
      <c r="D204" s="2" t="s">
        <v>155</v>
      </c>
      <c r="E204" t="s">
        <v>254</v>
      </c>
      <c r="F204" t="s">
        <v>1</v>
      </c>
      <c r="G204" s="4" t="s">
        <v>675</v>
      </c>
      <c r="H204" s="18"/>
      <c r="I204" s="4"/>
      <c r="K204" s="5"/>
    </row>
    <row r="205" spans="1:11" x14ac:dyDescent="0.2">
      <c r="A205" s="1">
        <v>201</v>
      </c>
      <c r="B205" s="8" t="s">
        <v>674</v>
      </c>
      <c r="C205" s="2" t="s">
        <v>673</v>
      </c>
      <c r="D205" s="5" t="s">
        <v>301</v>
      </c>
      <c r="E205" s="2" t="s">
        <v>57</v>
      </c>
      <c r="F205" t="s">
        <v>1</v>
      </c>
      <c r="G205" s="4" t="s">
        <v>672</v>
      </c>
      <c r="H205" s="18"/>
      <c r="I205" s="4"/>
      <c r="K205" s="5"/>
    </row>
    <row r="206" spans="1:11" x14ac:dyDescent="0.2">
      <c r="A206" s="1">
        <v>202</v>
      </c>
      <c r="B206" s="8" t="s">
        <v>671</v>
      </c>
      <c r="C206" s="2" t="s">
        <v>670</v>
      </c>
      <c r="D206" s="5" t="s">
        <v>103</v>
      </c>
      <c r="E206" s="2" t="s">
        <v>102</v>
      </c>
      <c r="F206" t="s">
        <v>1</v>
      </c>
      <c r="G206" s="4" t="s">
        <v>669</v>
      </c>
      <c r="H206" s="18"/>
      <c r="I206" s="4"/>
      <c r="K206" s="5"/>
    </row>
    <row r="207" spans="1:11" x14ac:dyDescent="0.2">
      <c r="A207" s="1">
        <v>203</v>
      </c>
      <c r="B207" s="8" t="s">
        <v>668</v>
      </c>
      <c r="C207" s="2" t="s">
        <v>667</v>
      </c>
      <c r="D207" s="2" t="s">
        <v>155</v>
      </c>
      <c r="E207" s="2" t="s">
        <v>154</v>
      </c>
      <c r="F207" t="s">
        <v>1</v>
      </c>
      <c r="G207" s="4" t="s">
        <v>666</v>
      </c>
      <c r="H207" s="18"/>
      <c r="I207" s="4"/>
      <c r="K207" s="5"/>
    </row>
    <row r="208" spans="1:11" x14ac:dyDescent="0.2">
      <c r="A208" s="1">
        <v>204</v>
      </c>
      <c r="B208" s="8" t="s">
        <v>665</v>
      </c>
      <c r="C208" s="2" t="s">
        <v>664</v>
      </c>
      <c r="D208" s="2" t="s">
        <v>204</v>
      </c>
      <c r="E208" s="2" t="s">
        <v>57</v>
      </c>
      <c r="F208" t="s">
        <v>1</v>
      </c>
      <c r="G208" s="4" t="s">
        <v>663</v>
      </c>
      <c r="H208" s="18"/>
      <c r="I208" s="4"/>
      <c r="K208" s="5"/>
    </row>
    <row r="209" spans="1:11" x14ac:dyDescent="0.2">
      <c r="A209" s="1">
        <v>205</v>
      </c>
      <c r="B209" s="8" t="s">
        <v>662</v>
      </c>
      <c r="C209" s="2" t="s">
        <v>661</v>
      </c>
      <c r="D209" s="2" t="s">
        <v>660</v>
      </c>
      <c r="E209" s="2" t="s">
        <v>243</v>
      </c>
      <c r="F209" t="s">
        <v>1</v>
      </c>
      <c r="G209" s="4" t="s">
        <v>659</v>
      </c>
      <c r="H209" s="18"/>
      <c r="I209" s="4"/>
      <c r="K209" s="5"/>
    </row>
    <row r="210" spans="1:11" x14ac:dyDescent="0.2">
      <c r="A210" s="1">
        <v>206</v>
      </c>
      <c r="B210" s="8" t="s">
        <v>658</v>
      </c>
      <c r="C210" s="2" t="s">
        <v>657</v>
      </c>
      <c r="D210" s="2" t="s">
        <v>290</v>
      </c>
      <c r="E210" s="2" t="s">
        <v>656</v>
      </c>
      <c r="F210" t="s">
        <v>1</v>
      </c>
      <c r="G210" s="4" t="s">
        <v>655</v>
      </c>
      <c r="H210" s="18"/>
      <c r="I210" s="4"/>
      <c r="K210" s="5"/>
    </row>
    <row r="211" spans="1:11" x14ac:dyDescent="0.2">
      <c r="A211" s="1">
        <v>207</v>
      </c>
      <c r="B211" s="8" t="s">
        <v>654</v>
      </c>
      <c r="C211" s="2" t="s">
        <v>653</v>
      </c>
      <c r="D211" s="2" t="s">
        <v>204</v>
      </c>
      <c r="E211" s="2" t="s">
        <v>57</v>
      </c>
      <c r="F211" t="s">
        <v>1</v>
      </c>
      <c r="G211" s="4" t="s">
        <v>652</v>
      </c>
      <c r="H211" s="18"/>
      <c r="I211" s="4"/>
      <c r="K211" s="5"/>
    </row>
    <row r="212" spans="1:11" x14ac:dyDescent="0.2">
      <c r="A212" s="1">
        <v>208</v>
      </c>
      <c r="B212" s="8" t="s">
        <v>651</v>
      </c>
      <c r="C212" s="2" t="s">
        <v>650</v>
      </c>
      <c r="D212" s="2" t="s">
        <v>95</v>
      </c>
      <c r="E212" s="2" t="s">
        <v>94</v>
      </c>
      <c r="F212" t="s">
        <v>1</v>
      </c>
      <c r="G212" s="4" t="s">
        <v>649</v>
      </c>
      <c r="H212" s="18"/>
      <c r="I212" s="4"/>
      <c r="K212" s="5"/>
    </row>
    <row r="213" spans="1:11" x14ac:dyDescent="0.2">
      <c r="A213" s="1">
        <v>209</v>
      </c>
      <c r="B213" s="8" t="s">
        <v>648</v>
      </c>
      <c r="C213" s="2" t="s">
        <v>647</v>
      </c>
      <c r="D213" s="2" t="s">
        <v>103</v>
      </c>
      <c r="E213" s="2" t="s">
        <v>102</v>
      </c>
      <c r="F213" t="s">
        <v>1</v>
      </c>
      <c r="G213" s="4" t="s">
        <v>646</v>
      </c>
      <c r="H213" s="18"/>
      <c r="I213" s="4"/>
      <c r="K213" s="5"/>
    </row>
    <row r="214" spans="1:11" x14ac:dyDescent="0.2">
      <c r="A214" s="1">
        <v>210</v>
      </c>
      <c r="B214" s="8" t="s">
        <v>645</v>
      </c>
      <c r="C214" s="2" t="s">
        <v>644</v>
      </c>
      <c r="D214" s="2" t="s">
        <v>103</v>
      </c>
      <c r="E214" s="2" t="s">
        <v>102</v>
      </c>
      <c r="F214" t="s">
        <v>1</v>
      </c>
      <c r="G214" s="4" t="s">
        <v>643</v>
      </c>
      <c r="H214" s="18"/>
      <c r="I214" s="4"/>
      <c r="K214" s="5"/>
    </row>
    <row r="215" spans="1:11" x14ac:dyDescent="0.2">
      <c r="A215" s="1">
        <v>211</v>
      </c>
      <c r="B215" s="8" t="s">
        <v>642</v>
      </c>
      <c r="C215" s="2" t="s">
        <v>641</v>
      </c>
      <c r="D215" s="2" t="s">
        <v>290</v>
      </c>
      <c r="E215" s="2" t="s">
        <v>94</v>
      </c>
      <c r="F215" t="s">
        <v>1</v>
      </c>
      <c r="G215" s="4" t="s">
        <v>640</v>
      </c>
      <c r="H215" s="18"/>
      <c r="I215" s="4"/>
      <c r="K215" s="5"/>
    </row>
    <row r="216" spans="1:11" x14ac:dyDescent="0.2">
      <c r="A216" s="1">
        <v>212</v>
      </c>
      <c r="B216" s="26" t="s">
        <v>639</v>
      </c>
      <c r="C216" s="2" t="s">
        <v>638</v>
      </c>
      <c r="D216" s="2" t="s">
        <v>183</v>
      </c>
      <c r="E216" s="2" t="s">
        <v>203</v>
      </c>
      <c r="F216" t="s">
        <v>1</v>
      </c>
      <c r="G216" s="4" t="s">
        <v>637</v>
      </c>
      <c r="H216" s="18"/>
      <c r="I216" s="4"/>
      <c r="K216" s="5"/>
    </row>
    <row r="217" spans="1:11" x14ac:dyDescent="0.2">
      <c r="A217" s="1">
        <v>213</v>
      </c>
      <c r="B217" s="8" t="s">
        <v>636</v>
      </c>
      <c r="C217" s="2" t="s">
        <v>635</v>
      </c>
      <c r="D217" s="5" t="s">
        <v>204</v>
      </c>
      <c r="E217" s="2" t="s">
        <v>57</v>
      </c>
      <c r="F217" t="s">
        <v>1</v>
      </c>
      <c r="G217" s="4" t="s">
        <v>634</v>
      </c>
      <c r="H217" s="18"/>
      <c r="I217" s="4"/>
      <c r="K217" s="5"/>
    </row>
    <row r="218" spans="1:11" x14ac:dyDescent="0.2">
      <c r="A218" s="1">
        <v>214</v>
      </c>
      <c r="B218" s="8" t="s">
        <v>633</v>
      </c>
      <c r="C218" s="2" t="s">
        <v>632</v>
      </c>
      <c r="D218" s="5" t="s">
        <v>63</v>
      </c>
      <c r="E218" s="2" t="s">
        <v>57</v>
      </c>
      <c r="F218" t="s">
        <v>1</v>
      </c>
      <c r="G218" s="4" t="s">
        <v>631</v>
      </c>
      <c r="H218" s="18"/>
      <c r="I218" s="4"/>
      <c r="K218" s="5"/>
    </row>
    <row r="219" spans="1:11" x14ac:dyDescent="0.2">
      <c r="A219" s="1">
        <v>215</v>
      </c>
      <c r="B219" s="8" t="s">
        <v>630</v>
      </c>
      <c r="C219" s="2" t="s">
        <v>629</v>
      </c>
      <c r="D219" s="5" t="s">
        <v>290</v>
      </c>
      <c r="E219" s="2" t="s">
        <v>284</v>
      </c>
      <c r="F219" t="s">
        <v>1</v>
      </c>
      <c r="G219" s="4" t="s">
        <v>628</v>
      </c>
      <c r="H219" s="18"/>
      <c r="I219" s="4"/>
      <c r="K219" s="5"/>
    </row>
    <row r="220" spans="1:11" x14ac:dyDescent="0.2">
      <c r="A220" s="1">
        <v>216</v>
      </c>
      <c r="B220" s="8" t="s">
        <v>627</v>
      </c>
      <c r="C220" s="2" t="s">
        <v>626</v>
      </c>
      <c r="D220" s="2" t="s">
        <v>195</v>
      </c>
      <c r="E220" t="s">
        <v>94</v>
      </c>
      <c r="F220" t="s">
        <v>1</v>
      </c>
      <c r="G220" s="4" t="s">
        <v>625</v>
      </c>
      <c r="H220" s="18"/>
      <c r="I220" s="4"/>
      <c r="K220" s="5"/>
    </row>
    <row r="221" spans="1:11" x14ac:dyDescent="0.2">
      <c r="A221" s="1">
        <v>217</v>
      </c>
      <c r="B221" s="8" t="s">
        <v>624</v>
      </c>
      <c r="C221" s="2" t="s">
        <v>623</v>
      </c>
      <c r="D221" s="5" t="s">
        <v>169</v>
      </c>
      <c r="E221" t="s">
        <v>57</v>
      </c>
      <c r="F221" t="s">
        <v>1</v>
      </c>
      <c r="G221" s="4" t="s">
        <v>622</v>
      </c>
      <c r="H221" s="18"/>
      <c r="I221" s="4"/>
      <c r="K221" s="5"/>
    </row>
    <row r="222" spans="1:11" x14ac:dyDescent="0.2">
      <c r="A222" s="1">
        <v>218</v>
      </c>
      <c r="B222" s="8" t="s">
        <v>621</v>
      </c>
      <c r="C222" s="2" t="s">
        <v>620</v>
      </c>
      <c r="D222" s="5" t="s">
        <v>63</v>
      </c>
      <c r="E222" s="2" t="s">
        <v>57</v>
      </c>
      <c r="F222" t="s">
        <v>1</v>
      </c>
      <c r="G222" s="4" t="s">
        <v>619</v>
      </c>
      <c r="H222" s="18"/>
      <c r="I222" s="4"/>
      <c r="K222" s="5"/>
    </row>
    <row r="223" spans="1:11" x14ac:dyDescent="0.2">
      <c r="A223" s="1">
        <v>219</v>
      </c>
      <c r="B223" s="8" t="s">
        <v>618</v>
      </c>
      <c r="C223" s="2" t="s">
        <v>617</v>
      </c>
      <c r="D223" s="5" t="s">
        <v>155</v>
      </c>
      <c r="E223" s="2" t="s">
        <v>254</v>
      </c>
      <c r="F223" t="s">
        <v>1</v>
      </c>
      <c r="G223" s="4" t="s">
        <v>616</v>
      </c>
      <c r="H223" s="18"/>
      <c r="I223" s="4"/>
      <c r="K223" s="5"/>
    </row>
    <row r="224" spans="1:11" x14ac:dyDescent="0.2">
      <c r="A224" s="1">
        <v>220</v>
      </c>
      <c r="B224" s="8" t="s">
        <v>615</v>
      </c>
      <c r="C224" s="2" t="s">
        <v>614</v>
      </c>
      <c r="D224" s="5" t="s">
        <v>301</v>
      </c>
      <c r="E224" s="2" t="s">
        <v>57</v>
      </c>
      <c r="F224" t="s">
        <v>1</v>
      </c>
      <c r="G224" s="4" t="s">
        <v>613</v>
      </c>
      <c r="H224" s="18"/>
      <c r="I224" s="4"/>
      <c r="K224" s="5"/>
    </row>
    <row r="225" spans="1:11" x14ac:dyDescent="0.2">
      <c r="A225" s="1">
        <v>221</v>
      </c>
      <c r="B225" s="8" t="s">
        <v>612</v>
      </c>
      <c r="C225" s="2" t="s">
        <v>611</v>
      </c>
      <c r="D225" s="5" t="s">
        <v>334</v>
      </c>
      <c r="E225" s="2" t="s">
        <v>499</v>
      </c>
      <c r="F225" t="s">
        <v>1</v>
      </c>
      <c r="G225" s="4" t="s">
        <v>610</v>
      </c>
      <c r="H225" s="18"/>
      <c r="I225" s="4"/>
      <c r="K225" s="5"/>
    </row>
    <row r="226" spans="1:11" x14ac:dyDescent="0.2">
      <c r="A226" s="1">
        <v>222</v>
      </c>
      <c r="B226" s="8" t="s">
        <v>609</v>
      </c>
      <c r="C226" s="2" t="s">
        <v>608</v>
      </c>
      <c r="D226" s="5" t="s">
        <v>334</v>
      </c>
      <c r="E226" s="2" t="s">
        <v>607</v>
      </c>
      <c r="F226" t="s">
        <v>1</v>
      </c>
      <c r="G226" s="4" t="s">
        <v>250</v>
      </c>
      <c r="H226" s="18"/>
      <c r="I226" s="4"/>
      <c r="K226" s="5"/>
    </row>
    <row r="227" spans="1:11" x14ac:dyDescent="0.2">
      <c r="A227" s="1">
        <v>223</v>
      </c>
      <c r="B227" s="8" t="s">
        <v>606</v>
      </c>
      <c r="C227" s="2" t="s">
        <v>605</v>
      </c>
      <c r="D227" s="5" t="s">
        <v>334</v>
      </c>
      <c r="E227" s="2" t="s">
        <v>83</v>
      </c>
      <c r="F227" t="s">
        <v>1</v>
      </c>
      <c r="G227" s="4" t="s">
        <v>604</v>
      </c>
      <c r="H227" s="18"/>
      <c r="I227" s="4"/>
      <c r="K227" s="5"/>
    </row>
    <row r="228" spans="1:11" x14ac:dyDescent="0.2">
      <c r="A228" s="1">
        <v>224</v>
      </c>
      <c r="B228" s="8" t="s">
        <v>603</v>
      </c>
      <c r="C228" s="2" t="s">
        <v>602</v>
      </c>
      <c r="D228" s="5" t="s">
        <v>204</v>
      </c>
      <c r="E228" s="2" t="s">
        <v>57</v>
      </c>
      <c r="F228" t="s">
        <v>1</v>
      </c>
      <c r="G228" s="4" t="s">
        <v>601</v>
      </c>
      <c r="H228" s="18"/>
      <c r="I228" s="4"/>
      <c r="K228" s="5"/>
    </row>
    <row r="229" spans="1:11" x14ac:dyDescent="0.2">
      <c r="A229" s="1">
        <v>225</v>
      </c>
      <c r="B229" s="8" t="s">
        <v>600</v>
      </c>
      <c r="C229" s="2" t="s">
        <v>599</v>
      </c>
      <c r="D229" s="5" t="s">
        <v>63</v>
      </c>
      <c r="E229" s="2" t="s">
        <v>57</v>
      </c>
      <c r="F229" t="s">
        <v>1</v>
      </c>
      <c r="G229" s="4" t="s">
        <v>598</v>
      </c>
      <c r="H229" s="18"/>
      <c r="I229" s="4"/>
      <c r="K229" s="5"/>
    </row>
    <row r="230" spans="1:11" x14ac:dyDescent="0.2">
      <c r="A230" s="1">
        <v>226</v>
      </c>
      <c r="B230" s="8" t="s">
        <v>597</v>
      </c>
      <c r="C230" s="2" t="s">
        <v>596</v>
      </c>
      <c r="D230" s="2" t="s">
        <v>595</v>
      </c>
      <c r="E230" t="s">
        <v>594</v>
      </c>
      <c r="F230" t="s">
        <v>1</v>
      </c>
      <c r="G230" s="4" t="s">
        <v>593</v>
      </c>
      <c r="H230" s="18"/>
      <c r="I230" s="4"/>
      <c r="K230" s="5"/>
    </row>
    <row r="231" spans="1:11" x14ac:dyDescent="0.2">
      <c r="A231" s="1">
        <v>227</v>
      </c>
      <c r="B231" s="8" t="s">
        <v>592</v>
      </c>
      <c r="C231" s="2" t="s">
        <v>591</v>
      </c>
      <c r="D231" s="2" t="s">
        <v>318</v>
      </c>
      <c r="E231" s="2" t="s">
        <v>116</v>
      </c>
      <c r="F231" t="s">
        <v>1</v>
      </c>
      <c r="G231" s="4" t="s">
        <v>590</v>
      </c>
      <c r="H231" s="18"/>
      <c r="I231" s="4"/>
      <c r="K231" s="5"/>
    </row>
    <row r="232" spans="1:11" x14ac:dyDescent="0.2">
      <c r="A232" s="1">
        <v>228</v>
      </c>
      <c r="B232" s="8" t="s">
        <v>589</v>
      </c>
      <c r="C232" t="s">
        <v>588</v>
      </c>
      <c r="D232" t="s">
        <v>514</v>
      </c>
      <c r="E232" s="2" t="s">
        <v>513</v>
      </c>
      <c r="F232" t="s">
        <v>1</v>
      </c>
      <c r="G232" s="4" t="s">
        <v>587</v>
      </c>
      <c r="H232" s="18"/>
      <c r="I232" s="4"/>
      <c r="K232" s="5"/>
    </row>
    <row r="233" spans="1:11" x14ac:dyDescent="0.2">
      <c r="A233" s="1">
        <v>229</v>
      </c>
      <c r="B233" s="8" t="s">
        <v>586</v>
      </c>
      <c r="C233" t="s">
        <v>585</v>
      </c>
      <c r="D233" t="s">
        <v>195</v>
      </c>
      <c r="E233" t="s">
        <v>194</v>
      </c>
      <c r="F233" t="s">
        <v>1</v>
      </c>
      <c r="G233" s="4" t="s">
        <v>584</v>
      </c>
      <c r="H233" s="18"/>
      <c r="I233" s="4"/>
      <c r="K233" s="5"/>
    </row>
    <row r="234" spans="1:11" x14ac:dyDescent="0.2">
      <c r="A234" s="1">
        <v>230</v>
      </c>
      <c r="B234" s="8" t="s">
        <v>583</v>
      </c>
      <c r="C234" t="s">
        <v>582</v>
      </c>
      <c r="D234" t="s">
        <v>514</v>
      </c>
      <c r="E234" s="2" t="s">
        <v>513</v>
      </c>
      <c r="F234" t="s">
        <v>1</v>
      </c>
      <c r="G234" s="4" t="s">
        <v>581</v>
      </c>
      <c r="H234" s="18"/>
      <c r="I234" s="4"/>
      <c r="K234" s="5"/>
    </row>
    <row r="235" spans="1:11" x14ac:dyDescent="0.2">
      <c r="A235" s="1">
        <v>231</v>
      </c>
      <c r="B235" s="8" t="s">
        <v>580</v>
      </c>
      <c r="C235" t="s">
        <v>579</v>
      </c>
      <c r="D235" t="s">
        <v>195</v>
      </c>
      <c r="E235" t="s">
        <v>194</v>
      </c>
      <c r="F235" t="s">
        <v>1</v>
      </c>
      <c r="G235" s="4" t="s">
        <v>578</v>
      </c>
      <c r="H235" s="18"/>
      <c r="I235" s="4"/>
      <c r="K235" s="5"/>
    </row>
    <row r="236" spans="1:11" x14ac:dyDescent="0.2">
      <c r="A236" s="1">
        <v>232</v>
      </c>
      <c r="B236" s="26" t="s">
        <v>577</v>
      </c>
      <c r="C236" t="s">
        <v>576</v>
      </c>
      <c r="D236" t="s">
        <v>290</v>
      </c>
      <c r="E236" t="s">
        <v>575</v>
      </c>
      <c r="F236" t="s">
        <v>1</v>
      </c>
      <c r="G236" s="4" t="s">
        <v>574</v>
      </c>
      <c r="H236" s="18"/>
      <c r="I236" s="4"/>
      <c r="K236" s="5"/>
    </row>
    <row r="237" spans="1:11" x14ac:dyDescent="0.2">
      <c r="A237" s="17">
        <v>233</v>
      </c>
      <c r="B237" s="25" t="s">
        <v>573</v>
      </c>
      <c r="C237" s="19" t="s">
        <v>572</v>
      </c>
      <c r="D237" s="19" t="s">
        <v>290</v>
      </c>
      <c r="E237" s="19" t="s">
        <v>94</v>
      </c>
      <c r="F237" s="19" t="s">
        <v>1</v>
      </c>
      <c r="G237" s="14" t="s">
        <v>571</v>
      </c>
      <c r="H237" s="18"/>
      <c r="I237" s="4"/>
      <c r="K237" s="5"/>
    </row>
    <row r="238" spans="1:11" x14ac:dyDescent="0.2">
      <c r="A238" s="1">
        <v>234</v>
      </c>
      <c r="B238" s="8" t="s">
        <v>570</v>
      </c>
      <c r="C238" t="s">
        <v>569</v>
      </c>
      <c r="D238" t="s">
        <v>169</v>
      </c>
      <c r="E238" t="s">
        <v>57</v>
      </c>
      <c r="F238" t="s">
        <v>1</v>
      </c>
      <c r="G238" s="4" t="s">
        <v>568</v>
      </c>
      <c r="H238" s="18"/>
      <c r="I238" s="4"/>
      <c r="K238" s="5"/>
    </row>
    <row r="239" spans="1:11" x14ac:dyDescent="0.2">
      <c r="A239" s="1">
        <v>235</v>
      </c>
      <c r="B239" s="8" t="s">
        <v>567</v>
      </c>
      <c r="C239" t="s">
        <v>566</v>
      </c>
      <c r="D239" t="s">
        <v>63</v>
      </c>
      <c r="E239" t="s">
        <v>57</v>
      </c>
      <c r="F239" t="s">
        <v>1</v>
      </c>
      <c r="G239" s="4" t="s">
        <v>565</v>
      </c>
      <c r="H239" s="18"/>
      <c r="I239" s="4"/>
      <c r="K239" s="5"/>
    </row>
    <row r="240" spans="1:11" x14ac:dyDescent="0.2">
      <c r="A240" s="1">
        <v>236</v>
      </c>
      <c r="B240" s="8" t="s">
        <v>564</v>
      </c>
      <c r="C240" t="s">
        <v>563</v>
      </c>
      <c r="D240" t="s">
        <v>290</v>
      </c>
      <c r="E240" t="s">
        <v>94</v>
      </c>
      <c r="F240" t="s">
        <v>1</v>
      </c>
      <c r="G240" s="4" t="s">
        <v>562</v>
      </c>
      <c r="H240" s="18"/>
      <c r="I240" s="4"/>
      <c r="K240" s="5"/>
    </row>
    <row r="241" spans="1:11" x14ac:dyDescent="0.2">
      <c r="A241" s="1">
        <v>237</v>
      </c>
      <c r="B241" s="8" t="s">
        <v>561</v>
      </c>
      <c r="C241" t="s">
        <v>560</v>
      </c>
      <c r="D241" t="s">
        <v>63</v>
      </c>
      <c r="E241" t="s">
        <v>57</v>
      </c>
      <c r="F241" t="s">
        <v>1</v>
      </c>
      <c r="G241" s="4" t="s">
        <v>559</v>
      </c>
      <c r="H241" s="18"/>
      <c r="I241" s="4"/>
      <c r="K241" s="5"/>
    </row>
    <row r="242" spans="1:11" x14ac:dyDescent="0.2">
      <c r="A242" s="1">
        <v>238</v>
      </c>
      <c r="B242" s="8" t="s">
        <v>558</v>
      </c>
      <c r="C242" t="s">
        <v>557</v>
      </c>
      <c r="D242" t="s">
        <v>514</v>
      </c>
      <c r="E242" t="s">
        <v>513</v>
      </c>
      <c r="F242" t="s">
        <v>1</v>
      </c>
      <c r="G242" s="4" t="s">
        <v>556</v>
      </c>
      <c r="H242" s="18"/>
      <c r="I242" s="4"/>
      <c r="K242" s="5"/>
    </row>
    <row r="243" spans="1:11" x14ac:dyDescent="0.2">
      <c r="A243" s="1">
        <v>239</v>
      </c>
      <c r="B243" s="8" t="s">
        <v>555</v>
      </c>
      <c r="C243" t="s">
        <v>554</v>
      </c>
      <c r="D243" t="s">
        <v>63</v>
      </c>
      <c r="E243" t="s">
        <v>57</v>
      </c>
      <c r="F243" t="s">
        <v>1</v>
      </c>
      <c r="G243" s="4" t="s">
        <v>553</v>
      </c>
      <c r="H243" s="18"/>
      <c r="I243" s="4"/>
      <c r="K243" s="5"/>
    </row>
    <row r="244" spans="1:11" x14ac:dyDescent="0.2">
      <c r="A244" s="1">
        <v>240</v>
      </c>
      <c r="B244" s="8" t="s">
        <v>552</v>
      </c>
      <c r="C244" t="s">
        <v>551</v>
      </c>
      <c r="D244" t="s">
        <v>204</v>
      </c>
      <c r="E244" t="s">
        <v>57</v>
      </c>
      <c r="F244" t="s">
        <v>1</v>
      </c>
      <c r="G244" s="4" t="s">
        <v>550</v>
      </c>
      <c r="H244" s="18"/>
      <c r="I244" s="4"/>
      <c r="K244" s="5"/>
    </row>
    <row r="245" spans="1:11" x14ac:dyDescent="0.2">
      <c r="A245" s="1">
        <v>241</v>
      </c>
      <c r="B245" s="8" t="s">
        <v>549</v>
      </c>
      <c r="C245" t="s">
        <v>548</v>
      </c>
      <c r="D245" t="s">
        <v>318</v>
      </c>
      <c r="E245" t="s">
        <v>116</v>
      </c>
      <c r="F245" t="s">
        <v>1</v>
      </c>
      <c r="G245" s="4" t="s">
        <v>547</v>
      </c>
      <c r="H245" s="18"/>
      <c r="I245" s="4"/>
      <c r="K245" s="5"/>
    </row>
    <row r="246" spans="1:11" x14ac:dyDescent="0.2">
      <c r="A246" s="1">
        <v>242</v>
      </c>
      <c r="B246" s="8" t="s">
        <v>546</v>
      </c>
      <c r="C246" t="s">
        <v>545</v>
      </c>
      <c r="D246" t="s">
        <v>135</v>
      </c>
      <c r="E246" t="s">
        <v>544</v>
      </c>
      <c r="F246" t="s">
        <v>1</v>
      </c>
      <c r="G246" s="4" t="s">
        <v>543</v>
      </c>
      <c r="H246" s="18"/>
      <c r="I246" s="4"/>
      <c r="K246" s="5"/>
    </row>
    <row r="247" spans="1:11" x14ac:dyDescent="0.2">
      <c r="A247" s="1">
        <v>243</v>
      </c>
      <c r="B247" s="8" t="s">
        <v>542</v>
      </c>
      <c r="C247" t="s">
        <v>541</v>
      </c>
      <c r="D247" t="s">
        <v>63</v>
      </c>
      <c r="E247" t="s">
        <v>57</v>
      </c>
      <c r="F247" t="s">
        <v>1</v>
      </c>
      <c r="G247" s="4" t="s">
        <v>540</v>
      </c>
      <c r="H247" s="18"/>
      <c r="I247" s="4"/>
      <c r="K247" s="5"/>
    </row>
    <row r="248" spans="1:11" x14ac:dyDescent="0.2">
      <c r="A248" s="1">
        <v>244</v>
      </c>
      <c r="B248" s="8" t="s">
        <v>539</v>
      </c>
      <c r="C248" t="s">
        <v>538</v>
      </c>
      <c r="D248" t="s">
        <v>301</v>
      </c>
      <c r="E248" t="s">
        <v>57</v>
      </c>
      <c r="F248" t="s">
        <v>1</v>
      </c>
      <c r="G248" s="4" t="s">
        <v>537</v>
      </c>
      <c r="H248" s="18"/>
      <c r="I248" s="4"/>
      <c r="K248" s="5"/>
    </row>
    <row r="249" spans="1:11" x14ac:dyDescent="0.2">
      <c r="A249" s="1">
        <v>245</v>
      </c>
      <c r="B249" s="8" t="s">
        <v>536</v>
      </c>
      <c r="C249" t="s">
        <v>535</v>
      </c>
      <c r="D249" t="s">
        <v>290</v>
      </c>
      <c r="E249" t="s">
        <v>94</v>
      </c>
      <c r="F249" t="s">
        <v>1</v>
      </c>
      <c r="G249" s="4" t="s">
        <v>534</v>
      </c>
      <c r="H249" s="18"/>
      <c r="I249" s="4"/>
      <c r="K249" s="5"/>
    </row>
    <row r="250" spans="1:11" x14ac:dyDescent="0.2">
      <c r="A250" s="1">
        <v>246</v>
      </c>
      <c r="B250" s="8" t="s">
        <v>533</v>
      </c>
      <c r="C250" t="s">
        <v>532</v>
      </c>
      <c r="D250" t="s">
        <v>531</v>
      </c>
      <c r="E250" t="s">
        <v>530</v>
      </c>
      <c r="F250" t="s">
        <v>1</v>
      </c>
      <c r="G250" s="4" t="s">
        <v>529</v>
      </c>
      <c r="H250" s="18"/>
      <c r="I250" s="4"/>
      <c r="K250" s="5"/>
    </row>
    <row r="251" spans="1:11" x14ac:dyDescent="0.2">
      <c r="A251" s="1">
        <v>247</v>
      </c>
      <c r="B251" s="8" t="s">
        <v>528</v>
      </c>
      <c r="C251" t="s">
        <v>527</v>
      </c>
      <c r="D251" t="s">
        <v>169</v>
      </c>
      <c r="E251" t="s">
        <v>57</v>
      </c>
      <c r="F251" t="s">
        <v>1</v>
      </c>
      <c r="G251" s="4" t="s">
        <v>526</v>
      </c>
      <c r="H251" s="18"/>
      <c r="I251" s="4"/>
      <c r="K251" s="5"/>
    </row>
    <row r="252" spans="1:11" x14ac:dyDescent="0.2">
      <c r="A252" s="1">
        <v>248</v>
      </c>
      <c r="B252" s="8" t="s">
        <v>525</v>
      </c>
      <c r="C252" t="s">
        <v>524</v>
      </c>
      <c r="D252" t="s">
        <v>204</v>
      </c>
      <c r="E252" t="s">
        <v>203</v>
      </c>
      <c r="F252" t="s">
        <v>1</v>
      </c>
      <c r="G252" s="4" t="s">
        <v>523</v>
      </c>
      <c r="H252" s="18"/>
      <c r="I252" s="4"/>
      <c r="K252" s="5"/>
    </row>
    <row r="253" spans="1:11" x14ac:dyDescent="0.2">
      <c r="A253" s="1">
        <v>249</v>
      </c>
      <c r="B253" s="8" t="s">
        <v>522</v>
      </c>
      <c r="C253" t="s">
        <v>521</v>
      </c>
      <c r="D253" t="s">
        <v>285</v>
      </c>
      <c r="E253" t="s">
        <v>284</v>
      </c>
      <c r="F253" t="s">
        <v>1</v>
      </c>
      <c r="G253" s="4" t="s">
        <v>520</v>
      </c>
      <c r="H253" s="18"/>
      <c r="I253" s="4"/>
      <c r="K253" s="5"/>
    </row>
    <row r="254" spans="1:11" x14ac:dyDescent="0.2">
      <c r="A254" s="1">
        <v>250</v>
      </c>
      <c r="B254" s="8" t="s">
        <v>519</v>
      </c>
      <c r="C254" t="s">
        <v>518</v>
      </c>
      <c r="D254" t="s">
        <v>318</v>
      </c>
      <c r="E254" t="s">
        <v>116</v>
      </c>
      <c r="F254" t="s">
        <v>1</v>
      </c>
      <c r="G254" s="4" t="s">
        <v>517</v>
      </c>
      <c r="H254" s="5"/>
      <c r="I254" s="4"/>
      <c r="K254" s="5"/>
    </row>
    <row r="255" spans="1:11" x14ac:dyDescent="0.2">
      <c r="A255" s="1">
        <v>251</v>
      </c>
      <c r="B255" s="8" t="s">
        <v>516</v>
      </c>
      <c r="C255" t="s">
        <v>515</v>
      </c>
      <c r="D255" t="s">
        <v>514</v>
      </c>
      <c r="E255" t="s">
        <v>513</v>
      </c>
      <c r="F255" t="s">
        <v>1</v>
      </c>
      <c r="G255" s="4" t="s">
        <v>512</v>
      </c>
      <c r="H255" s="18"/>
      <c r="I255" s="4"/>
      <c r="K255" s="5"/>
    </row>
    <row r="256" spans="1:11" x14ac:dyDescent="0.2">
      <c r="A256" s="1">
        <v>252</v>
      </c>
      <c r="B256" s="8" t="s">
        <v>511</v>
      </c>
      <c r="C256" t="s">
        <v>510</v>
      </c>
      <c r="D256" t="s">
        <v>204</v>
      </c>
      <c r="E256" t="s">
        <v>57</v>
      </c>
      <c r="F256" t="s">
        <v>1</v>
      </c>
      <c r="G256" s="4" t="s">
        <v>509</v>
      </c>
      <c r="H256" s="18"/>
      <c r="I256" s="4"/>
      <c r="K256" s="5"/>
    </row>
    <row r="257" spans="1:11" x14ac:dyDescent="0.2">
      <c r="A257" s="1">
        <v>253</v>
      </c>
      <c r="B257" s="8" t="s">
        <v>508</v>
      </c>
      <c r="C257" t="s">
        <v>507</v>
      </c>
      <c r="D257" t="s">
        <v>63</v>
      </c>
      <c r="E257" t="s">
        <v>57</v>
      </c>
      <c r="F257" t="s">
        <v>1</v>
      </c>
      <c r="G257" s="4" t="s">
        <v>506</v>
      </c>
      <c r="H257" s="18"/>
      <c r="I257" s="4"/>
      <c r="K257" s="5"/>
    </row>
    <row r="258" spans="1:11" x14ac:dyDescent="0.2">
      <c r="A258" s="1">
        <v>254</v>
      </c>
      <c r="B258" s="8" t="s">
        <v>505</v>
      </c>
      <c r="C258" s="2" t="s">
        <v>504</v>
      </c>
      <c r="D258" s="2" t="s">
        <v>492</v>
      </c>
      <c r="E258" s="2" t="s">
        <v>491</v>
      </c>
      <c r="F258" t="s">
        <v>1</v>
      </c>
      <c r="G258" s="4" t="s">
        <v>503</v>
      </c>
      <c r="H258" s="18"/>
      <c r="I258" s="4"/>
      <c r="K258" s="5"/>
    </row>
    <row r="259" spans="1:11" x14ac:dyDescent="0.2">
      <c r="A259" s="1">
        <v>255</v>
      </c>
      <c r="B259" s="8" t="s">
        <v>502</v>
      </c>
      <c r="C259" s="2" t="s">
        <v>501</v>
      </c>
      <c r="D259" s="2" t="s">
        <v>500</v>
      </c>
      <c r="E259" s="2" t="s">
        <v>499</v>
      </c>
      <c r="F259" t="s">
        <v>1</v>
      </c>
      <c r="G259" s="4" t="s">
        <v>498</v>
      </c>
      <c r="H259" s="18"/>
      <c r="I259" s="4"/>
      <c r="K259" s="5"/>
    </row>
    <row r="260" spans="1:11" x14ac:dyDescent="0.2">
      <c r="A260" s="1">
        <v>256</v>
      </c>
      <c r="B260" s="8" t="s">
        <v>497</v>
      </c>
      <c r="C260" s="2" t="s">
        <v>496</v>
      </c>
      <c r="D260" s="2" t="s">
        <v>195</v>
      </c>
      <c r="E260" s="2" t="s">
        <v>194</v>
      </c>
      <c r="F260" t="s">
        <v>1</v>
      </c>
      <c r="G260" s="4" t="s">
        <v>495</v>
      </c>
      <c r="H260" s="18"/>
      <c r="I260" s="4"/>
      <c r="K260" s="5"/>
    </row>
    <row r="261" spans="1:11" x14ac:dyDescent="0.2">
      <c r="A261" s="1">
        <v>257</v>
      </c>
      <c r="B261" s="8" t="s">
        <v>494</v>
      </c>
      <c r="C261" s="2" t="s">
        <v>493</v>
      </c>
      <c r="D261" s="2" t="s">
        <v>492</v>
      </c>
      <c r="E261" s="2" t="s">
        <v>491</v>
      </c>
      <c r="F261" t="s">
        <v>1</v>
      </c>
      <c r="G261" s="4" t="s">
        <v>490</v>
      </c>
      <c r="H261" s="18"/>
      <c r="I261" s="4"/>
      <c r="K261" s="5"/>
    </row>
    <row r="262" spans="1:11" x14ac:dyDescent="0.2">
      <c r="A262" s="1">
        <v>258</v>
      </c>
      <c r="B262" s="8" t="s">
        <v>489</v>
      </c>
      <c r="C262" s="2" t="s">
        <v>488</v>
      </c>
      <c r="D262" s="2" t="s">
        <v>160</v>
      </c>
      <c r="E262" s="2" t="s">
        <v>159</v>
      </c>
      <c r="F262" t="s">
        <v>1</v>
      </c>
      <c r="G262" s="4" t="s">
        <v>487</v>
      </c>
      <c r="H262" s="18"/>
      <c r="I262" s="4"/>
      <c r="K262" s="5"/>
    </row>
    <row r="263" spans="1:11" x14ac:dyDescent="0.2">
      <c r="A263" s="1">
        <v>259</v>
      </c>
      <c r="B263" s="8" t="s">
        <v>486</v>
      </c>
      <c r="C263" s="2" t="s">
        <v>485</v>
      </c>
      <c r="D263" s="2" t="s">
        <v>169</v>
      </c>
      <c r="E263" s="2" t="s">
        <v>57</v>
      </c>
      <c r="F263" t="s">
        <v>1</v>
      </c>
      <c r="G263" s="4" t="s">
        <v>484</v>
      </c>
      <c r="H263" s="18"/>
      <c r="I263" s="4"/>
      <c r="K263" s="5"/>
    </row>
    <row r="264" spans="1:11" x14ac:dyDescent="0.2">
      <c r="A264" s="1">
        <v>260</v>
      </c>
      <c r="B264" s="8" t="s">
        <v>483</v>
      </c>
      <c r="C264" s="2" t="s">
        <v>482</v>
      </c>
      <c r="D264" s="2" t="s">
        <v>195</v>
      </c>
      <c r="E264" s="2" t="s">
        <v>194</v>
      </c>
      <c r="F264" t="s">
        <v>1</v>
      </c>
      <c r="G264" s="4" t="s">
        <v>481</v>
      </c>
      <c r="H264" s="18"/>
      <c r="I264" s="4"/>
      <c r="K264" s="5"/>
    </row>
    <row r="265" spans="1:11" x14ac:dyDescent="0.2">
      <c r="A265" s="1">
        <v>261</v>
      </c>
      <c r="B265" s="8" t="s">
        <v>480</v>
      </c>
      <c r="C265" s="2" t="s">
        <v>479</v>
      </c>
      <c r="D265" s="2" t="s">
        <v>169</v>
      </c>
      <c r="E265" s="2" t="s">
        <v>57</v>
      </c>
      <c r="F265" t="s">
        <v>1</v>
      </c>
      <c r="G265" s="4" t="s">
        <v>478</v>
      </c>
      <c r="H265" s="18"/>
      <c r="I265" s="4"/>
      <c r="K265" s="5"/>
    </row>
    <row r="266" spans="1:11" x14ac:dyDescent="0.2">
      <c r="A266" s="1">
        <v>262</v>
      </c>
      <c r="B266" s="8" t="s">
        <v>477</v>
      </c>
      <c r="C266" s="2" t="s">
        <v>476</v>
      </c>
      <c r="D266" s="2" t="s">
        <v>63</v>
      </c>
      <c r="E266" s="2" t="s">
        <v>57</v>
      </c>
      <c r="F266" t="s">
        <v>1</v>
      </c>
      <c r="G266" s="4" t="s">
        <v>475</v>
      </c>
      <c r="H266" s="18"/>
      <c r="I266" s="4"/>
      <c r="K266" s="5"/>
    </row>
    <row r="267" spans="1:11" x14ac:dyDescent="0.2">
      <c r="A267" s="1">
        <v>263</v>
      </c>
      <c r="B267" s="8" t="s">
        <v>474</v>
      </c>
      <c r="C267" s="2" t="s">
        <v>473</v>
      </c>
      <c r="D267" s="2" t="s">
        <v>103</v>
      </c>
      <c r="E267" s="2" t="s">
        <v>472</v>
      </c>
      <c r="F267" t="s">
        <v>1</v>
      </c>
      <c r="G267" s="4" t="s">
        <v>471</v>
      </c>
      <c r="H267" s="18"/>
      <c r="I267" s="4"/>
      <c r="K267" s="5"/>
    </row>
    <row r="268" spans="1:11" x14ac:dyDescent="0.2">
      <c r="A268" s="1">
        <v>264</v>
      </c>
      <c r="B268" s="8" t="s">
        <v>470</v>
      </c>
      <c r="C268" s="2" t="s">
        <v>469</v>
      </c>
      <c r="D268" s="2" t="s">
        <v>169</v>
      </c>
      <c r="E268" s="2" t="s">
        <v>57</v>
      </c>
      <c r="F268" t="s">
        <v>1</v>
      </c>
      <c r="G268" s="4" t="s">
        <v>468</v>
      </c>
      <c r="H268" s="18"/>
      <c r="I268" s="4"/>
      <c r="K268" s="5"/>
    </row>
    <row r="269" spans="1:11" x14ac:dyDescent="0.2">
      <c r="A269" s="1">
        <v>265</v>
      </c>
      <c r="B269" s="8" t="s">
        <v>467</v>
      </c>
      <c r="C269" s="2" t="s">
        <v>466</v>
      </c>
      <c r="D269" s="2" t="s">
        <v>169</v>
      </c>
      <c r="E269" s="2" t="s">
        <v>57</v>
      </c>
      <c r="F269" t="s">
        <v>1</v>
      </c>
      <c r="G269" s="4" t="s">
        <v>465</v>
      </c>
      <c r="H269" s="18"/>
      <c r="I269" s="4"/>
      <c r="K269" s="5"/>
    </row>
    <row r="270" spans="1:11" x14ac:dyDescent="0.2">
      <c r="A270" s="1">
        <v>266</v>
      </c>
      <c r="B270" s="8" t="s">
        <v>464</v>
      </c>
      <c r="C270" s="2" t="s">
        <v>463</v>
      </c>
      <c r="D270" s="2" t="s">
        <v>155</v>
      </c>
      <c r="E270" s="2" t="s">
        <v>254</v>
      </c>
      <c r="F270" t="s">
        <v>1</v>
      </c>
      <c r="G270" s="4" t="s">
        <v>462</v>
      </c>
      <c r="H270" s="18"/>
      <c r="I270" s="4"/>
      <c r="K270" s="5"/>
    </row>
    <row r="271" spans="1:11" x14ac:dyDescent="0.2">
      <c r="A271" s="1">
        <v>267</v>
      </c>
      <c r="B271" s="8" t="s">
        <v>461</v>
      </c>
      <c r="C271" s="2" t="s">
        <v>460</v>
      </c>
      <c r="D271" s="2" t="s">
        <v>63</v>
      </c>
      <c r="E271" s="2" t="s">
        <v>57</v>
      </c>
      <c r="F271" t="s">
        <v>1</v>
      </c>
      <c r="G271" s="4" t="s">
        <v>459</v>
      </c>
      <c r="H271" s="18"/>
      <c r="I271" s="4"/>
      <c r="K271" s="5"/>
    </row>
    <row r="272" spans="1:11" x14ac:dyDescent="0.2">
      <c r="A272" s="1">
        <v>268</v>
      </c>
      <c r="B272" s="8" t="s">
        <v>458</v>
      </c>
      <c r="C272" s="2" t="s">
        <v>457</v>
      </c>
      <c r="D272" s="2" t="s">
        <v>90</v>
      </c>
      <c r="E272" s="2" t="s">
        <v>456</v>
      </c>
      <c r="F272" t="s">
        <v>1</v>
      </c>
      <c r="G272" s="4" t="s">
        <v>455</v>
      </c>
      <c r="H272" s="18"/>
      <c r="I272" s="4"/>
      <c r="K272" s="5"/>
    </row>
    <row r="273" spans="1:11" x14ac:dyDescent="0.2">
      <c r="A273" s="1">
        <v>269</v>
      </c>
      <c r="B273" s="8" t="s">
        <v>454</v>
      </c>
      <c r="C273" s="2" t="s">
        <v>453</v>
      </c>
      <c r="D273" s="5" t="s">
        <v>452</v>
      </c>
      <c r="E273" s="2" t="s">
        <v>451</v>
      </c>
      <c r="F273" t="s">
        <v>1</v>
      </c>
      <c r="G273" s="4" t="s">
        <v>450</v>
      </c>
      <c r="H273" s="18"/>
      <c r="I273" s="4"/>
      <c r="K273" s="5"/>
    </row>
    <row r="274" spans="1:11" x14ac:dyDescent="0.2">
      <c r="A274" s="1">
        <v>270</v>
      </c>
      <c r="B274" s="8" t="s">
        <v>449</v>
      </c>
      <c r="C274" s="2" t="s">
        <v>448</v>
      </c>
      <c r="D274" s="2" t="s">
        <v>169</v>
      </c>
      <c r="E274" s="2" t="s">
        <v>57</v>
      </c>
      <c r="F274" t="s">
        <v>1</v>
      </c>
      <c r="G274" s="4" t="s">
        <v>447</v>
      </c>
      <c r="H274" s="18"/>
      <c r="I274" s="4"/>
      <c r="K274" s="5"/>
    </row>
    <row r="275" spans="1:11" x14ac:dyDescent="0.2">
      <c r="A275" s="1">
        <v>271</v>
      </c>
      <c r="B275" s="8" t="s">
        <v>446</v>
      </c>
      <c r="C275" t="s">
        <v>445</v>
      </c>
      <c r="D275" s="2" t="s">
        <v>121</v>
      </c>
      <c r="E275" s="2" t="s">
        <v>120</v>
      </c>
      <c r="F275" t="s">
        <v>1</v>
      </c>
      <c r="G275" s="4" t="s">
        <v>444</v>
      </c>
      <c r="H275" s="18"/>
      <c r="I275" s="4"/>
      <c r="K275" s="5"/>
    </row>
    <row r="276" spans="1:11" x14ac:dyDescent="0.2">
      <c r="A276" s="1">
        <v>272</v>
      </c>
      <c r="B276" s="8" t="s">
        <v>443</v>
      </c>
      <c r="C276" s="2" t="s">
        <v>442</v>
      </c>
      <c r="D276" s="2" t="s">
        <v>103</v>
      </c>
      <c r="E276" s="2" t="s">
        <v>102</v>
      </c>
      <c r="F276" t="s">
        <v>1</v>
      </c>
      <c r="G276" s="4" t="s">
        <v>441</v>
      </c>
      <c r="H276" s="18"/>
      <c r="I276" s="4"/>
      <c r="K276" s="5"/>
    </row>
    <row r="277" spans="1:11" x14ac:dyDescent="0.2">
      <c r="A277" s="1">
        <v>273</v>
      </c>
      <c r="B277" s="8" t="s">
        <v>440</v>
      </c>
      <c r="C277" t="s">
        <v>439</v>
      </c>
      <c r="D277" s="2" t="s">
        <v>155</v>
      </c>
      <c r="E277" s="2" t="s">
        <v>154</v>
      </c>
      <c r="F277" t="s">
        <v>1</v>
      </c>
      <c r="G277" s="4" t="s">
        <v>438</v>
      </c>
      <c r="H277" s="18"/>
      <c r="I277" s="4"/>
      <c r="K277" s="5"/>
    </row>
    <row r="278" spans="1:11" x14ac:dyDescent="0.2">
      <c r="A278" s="1">
        <v>274</v>
      </c>
      <c r="B278" s="8" t="s">
        <v>437</v>
      </c>
      <c r="C278" t="s">
        <v>436</v>
      </c>
      <c r="D278" t="s">
        <v>210</v>
      </c>
      <c r="E278" t="s">
        <v>226</v>
      </c>
      <c r="F278" t="s">
        <v>226</v>
      </c>
      <c r="G278" s="4" t="s">
        <v>435</v>
      </c>
      <c r="H278" s="18"/>
      <c r="I278" s="4"/>
      <c r="K278" s="5"/>
    </row>
    <row r="279" spans="1:11" x14ac:dyDescent="0.2">
      <c r="A279" s="1">
        <v>275</v>
      </c>
      <c r="B279" s="8" t="s">
        <v>434</v>
      </c>
      <c r="C279" t="s">
        <v>433</v>
      </c>
      <c r="D279" t="s">
        <v>210</v>
      </c>
      <c r="E279" t="s">
        <v>214</v>
      </c>
      <c r="F279" t="s">
        <v>208</v>
      </c>
      <c r="G279" s="4" t="s">
        <v>432</v>
      </c>
      <c r="H279" s="18"/>
      <c r="I279" s="4"/>
      <c r="K279" s="5"/>
    </row>
    <row r="280" spans="1:11" x14ac:dyDescent="0.2">
      <c r="A280" s="1">
        <v>276</v>
      </c>
      <c r="B280" s="8" t="s">
        <v>431</v>
      </c>
      <c r="C280" t="s">
        <v>430</v>
      </c>
      <c r="D280" t="s">
        <v>210</v>
      </c>
      <c r="E280" t="s">
        <v>429</v>
      </c>
      <c r="F280" t="s">
        <v>208</v>
      </c>
      <c r="G280" s="4" t="s">
        <v>428</v>
      </c>
      <c r="H280" s="18"/>
      <c r="I280" s="4"/>
      <c r="K280" s="5"/>
    </row>
    <row r="281" spans="1:11" x14ac:dyDescent="0.2">
      <c r="A281" s="24">
        <v>277</v>
      </c>
      <c r="B281" s="8" t="s">
        <v>427</v>
      </c>
      <c r="C281" t="s">
        <v>426</v>
      </c>
      <c r="D281" t="s">
        <v>210</v>
      </c>
      <c r="E281" t="s">
        <v>425</v>
      </c>
      <c r="F281" t="s">
        <v>208</v>
      </c>
      <c r="G281" s="4" t="s">
        <v>424</v>
      </c>
      <c r="H281" s="18"/>
      <c r="I281" s="4"/>
      <c r="K281" s="5"/>
    </row>
    <row r="282" spans="1:11" x14ac:dyDescent="0.2">
      <c r="A282" s="1">
        <v>278</v>
      </c>
      <c r="B282" s="8" t="s">
        <v>423</v>
      </c>
      <c r="C282" t="s">
        <v>422</v>
      </c>
      <c r="D282" t="s">
        <v>210</v>
      </c>
      <c r="E282" t="s">
        <v>209</v>
      </c>
      <c r="F282" t="s">
        <v>208</v>
      </c>
      <c r="G282" s="4" t="s">
        <v>421</v>
      </c>
      <c r="H282" s="18"/>
      <c r="I282" s="4"/>
      <c r="K282" s="5"/>
    </row>
    <row r="283" spans="1:11" x14ac:dyDescent="0.2">
      <c r="A283" s="1">
        <v>279</v>
      </c>
      <c r="B283" s="8" t="s">
        <v>420</v>
      </c>
      <c r="C283" t="s">
        <v>419</v>
      </c>
      <c r="D283" s="2" t="s">
        <v>160</v>
      </c>
      <c r="E283" t="s">
        <v>159</v>
      </c>
      <c r="F283" t="s">
        <v>1</v>
      </c>
      <c r="G283" s="4" t="s">
        <v>418</v>
      </c>
      <c r="H283" s="18"/>
      <c r="I283" s="4"/>
      <c r="K283" s="5"/>
    </row>
    <row r="284" spans="1:11" x14ac:dyDescent="0.2">
      <c r="A284" s="1">
        <v>280</v>
      </c>
      <c r="B284" s="8" t="s">
        <v>417</v>
      </c>
      <c r="C284" t="s">
        <v>416</v>
      </c>
      <c r="D284" s="2" t="s">
        <v>63</v>
      </c>
      <c r="E284" t="s">
        <v>57</v>
      </c>
      <c r="F284" t="s">
        <v>1</v>
      </c>
      <c r="G284" s="4" t="s">
        <v>415</v>
      </c>
      <c r="H284" s="18"/>
      <c r="I284" s="4"/>
      <c r="K284" s="5"/>
    </row>
    <row r="285" spans="1:11" x14ac:dyDescent="0.2">
      <c r="A285" s="1">
        <v>281</v>
      </c>
      <c r="B285" s="8" t="s">
        <v>414</v>
      </c>
      <c r="C285" t="s">
        <v>413</v>
      </c>
      <c r="D285" t="s">
        <v>318</v>
      </c>
      <c r="E285" t="s">
        <v>116</v>
      </c>
      <c r="F285" t="s">
        <v>1</v>
      </c>
      <c r="G285" s="4" t="s">
        <v>412</v>
      </c>
      <c r="H285" s="18"/>
      <c r="I285" s="4"/>
      <c r="K285" s="5"/>
    </row>
    <row r="286" spans="1:11" x14ac:dyDescent="0.2">
      <c r="A286" s="1">
        <v>282</v>
      </c>
      <c r="B286" s="8" t="s">
        <v>411</v>
      </c>
      <c r="C286" t="s">
        <v>410</v>
      </c>
      <c r="D286" s="2" t="s">
        <v>409</v>
      </c>
      <c r="E286" t="s">
        <v>408</v>
      </c>
      <c r="F286" t="s">
        <v>1</v>
      </c>
      <c r="G286" s="4" t="s">
        <v>407</v>
      </c>
      <c r="H286" s="18"/>
      <c r="I286" s="4"/>
      <c r="K286" s="5"/>
    </row>
    <row r="287" spans="1:11" x14ac:dyDescent="0.2">
      <c r="A287" s="1">
        <v>283</v>
      </c>
      <c r="B287" s="8" t="s">
        <v>406</v>
      </c>
      <c r="C287" t="s">
        <v>405</v>
      </c>
      <c r="D287" s="2" t="s">
        <v>59</v>
      </c>
      <c r="E287" t="s">
        <v>58</v>
      </c>
      <c r="F287" t="s">
        <v>1</v>
      </c>
      <c r="G287" s="4" t="s">
        <v>404</v>
      </c>
      <c r="H287" s="18"/>
      <c r="I287" s="4"/>
      <c r="K287" s="5"/>
    </row>
    <row r="288" spans="1:11" x14ac:dyDescent="0.2">
      <c r="A288" s="1">
        <v>284</v>
      </c>
      <c r="B288" s="8" t="s">
        <v>403</v>
      </c>
      <c r="C288" t="s">
        <v>402</v>
      </c>
      <c r="D288" s="2" t="s">
        <v>160</v>
      </c>
      <c r="E288" t="s">
        <v>159</v>
      </c>
      <c r="F288" t="s">
        <v>1</v>
      </c>
      <c r="G288" s="4" t="s">
        <v>401</v>
      </c>
      <c r="H288" s="18"/>
      <c r="I288" s="4"/>
      <c r="K288" s="5"/>
    </row>
    <row r="289" spans="1:15" x14ac:dyDescent="0.2">
      <c r="A289" s="1">
        <v>285</v>
      </c>
      <c r="B289" s="8" t="s">
        <v>400</v>
      </c>
      <c r="C289" t="s">
        <v>399</v>
      </c>
      <c r="D289" s="2" t="s">
        <v>95</v>
      </c>
      <c r="E289" t="s">
        <v>94</v>
      </c>
      <c r="F289" t="s">
        <v>1</v>
      </c>
      <c r="G289" s="4" t="s">
        <v>398</v>
      </c>
      <c r="H289" s="18"/>
      <c r="I289" s="4"/>
      <c r="K289" s="5"/>
    </row>
    <row r="290" spans="1:15" x14ac:dyDescent="0.2">
      <c r="A290" s="1">
        <v>286</v>
      </c>
      <c r="B290" s="8" t="s">
        <v>397</v>
      </c>
      <c r="C290" t="s">
        <v>396</v>
      </c>
      <c r="D290" s="2" t="s">
        <v>204</v>
      </c>
      <c r="E290" t="s">
        <v>57</v>
      </c>
      <c r="F290" t="s">
        <v>1</v>
      </c>
      <c r="G290" s="4" t="s">
        <v>395</v>
      </c>
      <c r="H290" s="18"/>
      <c r="I290" s="4"/>
      <c r="K290" s="5"/>
    </row>
    <row r="291" spans="1:15" x14ac:dyDescent="0.2">
      <c r="A291" s="1">
        <v>287</v>
      </c>
      <c r="B291" s="8" t="s">
        <v>394</v>
      </c>
      <c r="C291" t="s">
        <v>393</v>
      </c>
      <c r="D291" s="2" t="s">
        <v>95</v>
      </c>
      <c r="E291" t="s">
        <v>94</v>
      </c>
      <c r="F291" t="s">
        <v>1</v>
      </c>
      <c r="G291" s="4" t="s">
        <v>392</v>
      </c>
      <c r="H291" s="18"/>
      <c r="I291" s="4"/>
      <c r="K291" s="5"/>
    </row>
    <row r="292" spans="1:15" x14ac:dyDescent="0.2">
      <c r="A292" s="1">
        <v>288</v>
      </c>
      <c r="B292" s="8" t="s">
        <v>391</v>
      </c>
      <c r="C292" t="s">
        <v>388</v>
      </c>
      <c r="D292" t="s">
        <v>318</v>
      </c>
      <c r="E292" t="s">
        <v>116</v>
      </c>
      <c r="F292" t="s">
        <v>1</v>
      </c>
      <c r="G292" s="4" t="s">
        <v>390</v>
      </c>
      <c r="H292" s="18"/>
      <c r="I292" s="4"/>
      <c r="K292" s="5"/>
    </row>
    <row r="293" spans="1:15" x14ac:dyDescent="0.2">
      <c r="A293" s="1">
        <v>289</v>
      </c>
      <c r="B293" s="8" t="s">
        <v>389</v>
      </c>
      <c r="C293" t="s">
        <v>388</v>
      </c>
      <c r="D293" t="s">
        <v>318</v>
      </c>
      <c r="E293" t="s">
        <v>116</v>
      </c>
      <c r="F293" t="s">
        <v>1</v>
      </c>
      <c r="G293" s="7" t="s">
        <v>387</v>
      </c>
      <c r="H293" s="18"/>
      <c r="I293" s="4"/>
      <c r="K293" s="5"/>
    </row>
    <row r="294" spans="1:15" x14ac:dyDescent="0.2">
      <c r="A294" s="17">
        <v>290</v>
      </c>
      <c r="B294" s="16" t="s">
        <v>386</v>
      </c>
      <c r="C294" s="19" t="s">
        <v>385</v>
      </c>
      <c r="D294" s="19" t="s">
        <v>63</v>
      </c>
      <c r="E294" s="19" t="s">
        <v>57</v>
      </c>
      <c r="F294" s="19" t="s">
        <v>1</v>
      </c>
      <c r="G294" s="23" t="s">
        <v>384</v>
      </c>
      <c r="H294" s="18"/>
      <c r="I294" s="4"/>
      <c r="K294" s="5"/>
    </row>
    <row r="295" spans="1:15" x14ac:dyDescent="0.2">
      <c r="A295" s="1">
        <v>291</v>
      </c>
      <c r="B295" s="8" t="s">
        <v>383</v>
      </c>
      <c r="C295" t="s">
        <v>382</v>
      </c>
      <c r="D295" t="s">
        <v>285</v>
      </c>
      <c r="E295" t="s">
        <v>284</v>
      </c>
      <c r="F295" t="s">
        <v>1</v>
      </c>
      <c r="G295" s="7" t="s">
        <v>381</v>
      </c>
      <c r="H295" s="18"/>
      <c r="I295" s="4"/>
      <c r="K295" s="5"/>
    </row>
    <row r="296" spans="1:15" x14ac:dyDescent="0.2">
      <c r="A296" s="1">
        <v>292</v>
      </c>
      <c r="B296" s="8" t="s">
        <v>380</v>
      </c>
      <c r="C296" t="s">
        <v>379</v>
      </c>
      <c r="D296" t="s">
        <v>378</v>
      </c>
      <c r="E296" t="s">
        <v>377</v>
      </c>
      <c r="F296" t="s">
        <v>1</v>
      </c>
      <c r="G296" s="7" t="s">
        <v>376</v>
      </c>
      <c r="H296" s="18"/>
      <c r="I296" s="4"/>
      <c r="K296" s="5"/>
    </row>
    <row r="297" spans="1:15" x14ac:dyDescent="0.2">
      <c r="A297" s="1">
        <v>293</v>
      </c>
      <c r="B297" s="8" t="s">
        <v>375</v>
      </c>
      <c r="C297" s="2" t="s">
        <v>374</v>
      </c>
      <c r="D297" s="2" t="s">
        <v>169</v>
      </c>
      <c r="E297" s="2" t="s">
        <v>57</v>
      </c>
      <c r="F297" t="s">
        <v>1</v>
      </c>
      <c r="G297" s="7" t="s">
        <v>373</v>
      </c>
      <c r="H297" s="18"/>
      <c r="I297" s="4"/>
      <c r="K297" s="5"/>
    </row>
    <row r="298" spans="1:15" x14ac:dyDescent="0.2">
      <c r="A298" s="1">
        <v>294</v>
      </c>
      <c r="B298" s="8" t="s">
        <v>372</v>
      </c>
      <c r="C298" t="s">
        <v>371</v>
      </c>
      <c r="D298" t="s">
        <v>290</v>
      </c>
      <c r="E298" t="s">
        <v>94</v>
      </c>
      <c r="F298" t="s">
        <v>1</v>
      </c>
      <c r="G298" s="7" t="s">
        <v>370</v>
      </c>
      <c r="H298" s="18"/>
      <c r="I298" s="4"/>
      <c r="K298" s="5"/>
    </row>
    <row r="299" spans="1:15" x14ac:dyDescent="0.2">
      <c r="A299" s="1">
        <v>295</v>
      </c>
      <c r="B299" s="8" t="s">
        <v>369</v>
      </c>
      <c r="C299" s="2" t="s">
        <v>368</v>
      </c>
      <c r="D299" s="2" t="s">
        <v>195</v>
      </c>
      <c r="E299" s="2" t="s">
        <v>194</v>
      </c>
      <c r="F299" t="s">
        <v>1</v>
      </c>
      <c r="G299" s="7" t="s">
        <v>367</v>
      </c>
      <c r="H299" s="18"/>
      <c r="I299" s="4"/>
      <c r="K299" s="5"/>
    </row>
    <row r="300" spans="1:15" x14ac:dyDescent="0.2">
      <c r="A300" s="1">
        <v>296</v>
      </c>
      <c r="B300" s="8" t="s">
        <v>366</v>
      </c>
      <c r="C300" t="s">
        <v>365</v>
      </c>
      <c r="D300" t="s">
        <v>290</v>
      </c>
      <c r="E300" t="s">
        <v>94</v>
      </c>
      <c r="F300" t="s">
        <v>1</v>
      </c>
      <c r="G300" s="7" t="s">
        <v>364</v>
      </c>
      <c r="H300" s="18"/>
      <c r="I300" s="4"/>
      <c r="K300" s="5"/>
    </row>
    <row r="301" spans="1:15" x14ac:dyDescent="0.2">
      <c r="A301" s="1">
        <v>297</v>
      </c>
      <c r="B301" s="8" t="s">
        <v>363</v>
      </c>
      <c r="C301" t="s">
        <v>362</v>
      </c>
      <c r="D301" t="s">
        <v>95</v>
      </c>
      <c r="E301" t="s">
        <v>94</v>
      </c>
      <c r="F301" t="s">
        <v>1</v>
      </c>
      <c r="G301" s="7" t="s">
        <v>361</v>
      </c>
      <c r="H301" s="18"/>
      <c r="I301" s="4"/>
      <c r="K301" s="5"/>
      <c r="M301" s="2"/>
      <c r="O301" s="7"/>
    </row>
    <row r="302" spans="1:15" x14ac:dyDescent="0.2">
      <c r="A302" s="1">
        <v>298</v>
      </c>
      <c r="B302" s="8" t="s">
        <v>360</v>
      </c>
      <c r="C302" t="s">
        <v>359</v>
      </c>
      <c r="D302" t="s">
        <v>358</v>
      </c>
      <c r="E302" t="s">
        <v>89</v>
      </c>
      <c r="F302" t="s">
        <v>1</v>
      </c>
      <c r="G302" s="7" t="s">
        <v>357</v>
      </c>
      <c r="H302" s="4"/>
      <c r="I302" s="4"/>
      <c r="K302" s="5"/>
      <c r="M302" s="21"/>
      <c r="N302" s="21"/>
      <c r="O302" s="22"/>
    </row>
    <row r="303" spans="1:15" x14ac:dyDescent="0.2">
      <c r="A303" s="1">
        <v>299</v>
      </c>
      <c r="B303" s="8" t="s">
        <v>356</v>
      </c>
      <c r="C303" s="2" t="s">
        <v>355</v>
      </c>
      <c r="D303" s="2" t="s">
        <v>160</v>
      </c>
      <c r="E303" s="2" t="s">
        <v>159</v>
      </c>
      <c r="F303" t="s">
        <v>1</v>
      </c>
      <c r="G303" s="7" t="s">
        <v>354</v>
      </c>
      <c r="H303" s="4"/>
      <c r="I303" s="4"/>
      <c r="K303" s="5"/>
      <c r="M303" s="2"/>
      <c r="O303" s="7"/>
    </row>
    <row r="304" spans="1:15" x14ac:dyDescent="0.2">
      <c r="A304" s="11">
        <v>300</v>
      </c>
      <c r="B304" s="8" t="s">
        <v>353</v>
      </c>
      <c r="C304" s="2" t="s">
        <v>352</v>
      </c>
      <c r="D304" s="2" t="s">
        <v>155</v>
      </c>
      <c r="E304" s="2" t="s">
        <v>154</v>
      </c>
      <c r="F304" s="2" t="s">
        <v>1</v>
      </c>
      <c r="G304" s="4" t="s">
        <v>351</v>
      </c>
      <c r="H304" s="4"/>
      <c r="I304" s="4"/>
      <c r="K304" s="5"/>
    </row>
    <row r="305" spans="1:12" x14ac:dyDescent="0.2">
      <c r="A305" s="1">
        <v>301</v>
      </c>
      <c r="B305" s="8" t="s">
        <v>350</v>
      </c>
      <c r="C305" s="2" t="s">
        <v>349</v>
      </c>
      <c r="D305" s="2" t="s">
        <v>285</v>
      </c>
      <c r="E305" s="2" t="s">
        <v>284</v>
      </c>
      <c r="F305" t="s">
        <v>1</v>
      </c>
      <c r="G305" s="7" t="s">
        <v>348</v>
      </c>
      <c r="H305" s="4"/>
      <c r="I305" s="4"/>
      <c r="K305" s="2"/>
      <c r="L305" s="2"/>
    </row>
    <row r="306" spans="1:12" x14ac:dyDescent="0.2">
      <c r="A306" s="1">
        <v>302</v>
      </c>
      <c r="B306" s="8" t="s">
        <v>347</v>
      </c>
      <c r="C306" t="s">
        <v>346</v>
      </c>
      <c r="D306" t="s">
        <v>195</v>
      </c>
      <c r="E306" s="2" t="s">
        <v>194</v>
      </c>
      <c r="F306" t="s">
        <v>1</v>
      </c>
      <c r="G306" s="7" t="s">
        <v>345</v>
      </c>
      <c r="H306" s="4"/>
      <c r="I306" s="4"/>
      <c r="K306" s="21"/>
      <c r="L306" s="21"/>
    </row>
    <row r="307" spans="1:12" x14ac:dyDescent="0.2">
      <c r="A307" s="1">
        <v>303</v>
      </c>
      <c r="B307" s="8" t="s">
        <v>344</v>
      </c>
      <c r="C307" t="s">
        <v>343</v>
      </c>
      <c r="D307" t="s">
        <v>334</v>
      </c>
      <c r="E307" s="2" t="s">
        <v>342</v>
      </c>
      <c r="F307" t="s">
        <v>1</v>
      </c>
      <c r="G307" s="7" t="s">
        <v>341</v>
      </c>
      <c r="H307" s="4"/>
      <c r="I307" s="4"/>
      <c r="K307" s="2"/>
      <c r="L307" s="2"/>
    </row>
    <row r="308" spans="1:12" x14ac:dyDescent="0.2">
      <c r="A308" s="1">
        <v>304</v>
      </c>
      <c r="B308" s="8" t="s">
        <v>340</v>
      </c>
      <c r="C308" t="s">
        <v>339</v>
      </c>
      <c r="D308" t="s">
        <v>334</v>
      </c>
      <c r="E308" s="2" t="s">
        <v>338</v>
      </c>
      <c r="F308" t="s">
        <v>1</v>
      </c>
      <c r="G308" s="7" t="s">
        <v>337</v>
      </c>
      <c r="H308" s="4"/>
      <c r="I308" s="4"/>
      <c r="K308" s="5"/>
    </row>
    <row r="309" spans="1:12" x14ac:dyDescent="0.2">
      <c r="A309" s="1">
        <v>305</v>
      </c>
      <c r="B309" s="8" t="s">
        <v>336</v>
      </c>
      <c r="C309" t="s">
        <v>335</v>
      </c>
      <c r="D309" t="s">
        <v>334</v>
      </c>
      <c r="E309" s="2" t="s">
        <v>333</v>
      </c>
      <c r="F309" t="s">
        <v>1</v>
      </c>
      <c r="G309" s="7" t="s">
        <v>332</v>
      </c>
      <c r="H309" s="4"/>
      <c r="I309" s="4"/>
      <c r="K309" s="5"/>
    </row>
    <row r="310" spans="1:12" x14ac:dyDescent="0.2">
      <c r="A310" s="1">
        <v>306</v>
      </c>
      <c r="B310" s="8" t="s">
        <v>331</v>
      </c>
      <c r="C310" t="s">
        <v>330</v>
      </c>
      <c r="D310" t="s">
        <v>329</v>
      </c>
      <c r="E310" t="s">
        <v>328</v>
      </c>
      <c r="F310" t="s">
        <v>1</v>
      </c>
      <c r="G310" s="7" t="s">
        <v>327</v>
      </c>
      <c r="H310" s="4"/>
      <c r="I310" s="1"/>
      <c r="J310" s="8"/>
      <c r="K310" s="5"/>
    </row>
    <row r="311" spans="1:12" x14ac:dyDescent="0.2">
      <c r="A311" s="1">
        <v>307</v>
      </c>
      <c r="B311" s="8" t="s">
        <v>326</v>
      </c>
      <c r="C311" t="s">
        <v>325</v>
      </c>
      <c r="D311" t="s">
        <v>90</v>
      </c>
      <c r="E311" t="s">
        <v>89</v>
      </c>
      <c r="F311" t="s">
        <v>1</v>
      </c>
      <c r="G311" s="7" t="s">
        <v>324</v>
      </c>
      <c r="H311" s="4"/>
      <c r="I311" s="18"/>
      <c r="J311" s="20"/>
      <c r="K311" s="5"/>
    </row>
    <row r="312" spans="1:12" x14ac:dyDescent="0.2">
      <c r="A312" s="1">
        <v>308</v>
      </c>
      <c r="B312" s="8" t="s">
        <v>323</v>
      </c>
      <c r="C312" t="s">
        <v>322</v>
      </c>
      <c r="D312" t="s">
        <v>59</v>
      </c>
      <c r="E312" t="s">
        <v>58</v>
      </c>
      <c r="F312" t="s">
        <v>1</v>
      </c>
      <c r="G312" s="7" t="s">
        <v>321</v>
      </c>
      <c r="H312" s="4"/>
      <c r="I312" s="1"/>
      <c r="J312" s="8"/>
      <c r="K312" s="5"/>
    </row>
    <row r="313" spans="1:12" x14ac:dyDescent="0.2">
      <c r="A313" s="1">
        <v>309</v>
      </c>
      <c r="B313" s="8" t="s">
        <v>320</v>
      </c>
      <c r="C313" t="s">
        <v>319</v>
      </c>
      <c r="D313" t="s">
        <v>318</v>
      </c>
      <c r="E313" t="s">
        <v>116</v>
      </c>
      <c r="F313" t="s">
        <v>1</v>
      </c>
      <c r="G313" s="7" t="s">
        <v>317</v>
      </c>
      <c r="H313" s="4"/>
      <c r="I313" s="4"/>
      <c r="J313" s="10"/>
      <c r="K313" s="5"/>
    </row>
    <row r="314" spans="1:12" x14ac:dyDescent="0.2">
      <c r="A314" s="1">
        <v>310</v>
      </c>
      <c r="B314" s="8" t="s">
        <v>316</v>
      </c>
      <c r="C314" t="s">
        <v>315</v>
      </c>
      <c r="D314" t="s">
        <v>183</v>
      </c>
      <c r="E314" t="s">
        <v>314</v>
      </c>
      <c r="F314" t="s">
        <v>1</v>
      </c>
      <c r="G314" s="7" t="s">
        <v>313</v>
      </c>
      <c r="H314" s="4"/>
      <c r="I314" s="4"/>
      <c r="J314" s="10"/>
      <c r="K314" s="5"/>
    </row>
    <row r="315" spans="1:12" x14ac:dyDescent="0.2">
      <c r="A315" s="1">
        <v>311</v>
      </c>
      <c r="B315" s="8" t="s">
        <v>312</v>
      </c>
      <c r="C315" t="s">
        <v>311</v>
      </c>
      <c r="D315" t="s">
        <v>290</v>
      </c>
      <c r="E315" t="s">
        <v>57</v>
      </c>
      <c r="F315" t="s">
        <v>1</v>
      </c>
      <c r="G315" s="7" t="s">
        <v>310</v>
      </c>
      <c r="H315" s="4"/>
      <c r="I315" s="4"/>
      <c r="J315" s="10"/>
      <c r="K315" s="5"/>
    </row>
    <row r="316" spans="1:12" x14ac:dyDescent="0.2">
      <c r="A316" s="1">
        <v>312</v>
      </c>
      <c r="B316" s="8" t="s">
        <v>309</v>
      </c>
      <c r="C316" t="s">
        <v>308</v>
      </c>
      <c r="D316" t="s">
        <v>63</v>
      </c>
      <c r="E316" t="s">
        <v>57</v>
      </c>
      <c r="F316" t="s">
        <v>1</v>
      </c>
      <c r="G316" s="7" t="s">
        <v>307</v>
      </c>
      <c r="H316" s="4"/>
      <c r="I316" s="4"/>
      <c r="J316" s="10"/>
      <c r="K316" s="5"/>
    </row>
    <row r="317" spans="1:12" x14ac:dyDescent="0.2">
      <c r="A317" s="1">
        <v>313</v>
      </c>
      <c r="B317" s="8" t="s">
        <v>306</v>
      </c>
      <c r="C317" t="s">
        <v>305</v>
      </c>
      <c r="D317" t="s">
        <v>95</v>
      </c>
      <c r="E317" t="s">
        <v>94</v>
      </c>
      <c r="F317" t="s">
        <v>1</v>
      </c>
      <c r="G317" s="7" t="s">
        <v>304</v>
      </c>
      <c r="H317" s="4"/>
      <c r="I317" s="4"/>
      <c r="J317" s="10"/>
      <c r="K317" s="5"/>
    </row>
    <row r="318" spans="1:12" x14ac:dyDescent="0.2">
      <c r="A318" s="1">
        <v>314</v>
      </c>
      <c r="B318" s="8" t="s">
        <v>303</v>
      </c>
      <c r="C318" t="s">
        <v>302</v>
      </c>
      <c r="D318" t="s">
        <v>301</v>
      </c>
      <c r="E318" t="s">
        <v>300</v>
      </c>
      <c r="F318" t="s">
        <v>1</v>
      </c>
      <c r="G318" s="7" t="s">
        <v>299</v>
      </c>
      <c r="H318" s="4"/>
      <c r="I318" s="4"/>
      <c r="J318" s="10"/>
      <c r="K318" s="5"/>
    </row>
    <row r="319" spans="1:12" x14ac:dyDescent="0.2">
      <c r="A319" s="1">
        <v>315</v>
      </c>
      <c r="B319" s="8" t="s">
        <v>298</v>
      </c>
      <c r="C319" t="s">
        <v>297</v>
      </c>
      <c r="D319" t="s">
        <v>204</v>
      </c>
      <c r="E319" t="s">
        <v>57</v>
      </c>
      <c r="F319" t="s">
        <v>1</v>
      </c>
      <c r="G319" s="7" t="s">
        <v>296</v>
      </c>
      <c r="H319" s="4"/>
      <c r="I319" s="4"/>
      <c r="J319" s="10"/>
      <c r="K319" s="5"/>
    </row>
    <row r="320" spans="1:12" x14ac:dyDescent="0.2">
      <c r="A320" s="1">
        <v>316</v>
      </c>
      <c r="B320" s="8" t="s">
        <v>295</v>
      </c>
      <c r="C320" t="s">
        <v>294</v>
      </c>
      <c r="D320" t="s">
        <v>169</v>
      </c>
      <c r="E320" t="s">
        <v>57</v>
      </c>
      <c r="F320" t="s">
        <v>1</v>
      </c>
      <c r="G320" s="7" t="s">
        <v>293</v>
      </c>
      <c r="H320" s="4"/>
      <c r="I320" s="4"/>
      <c r="J320" s="10"/>
      <c r="K320" s="5"/>
    </row>
    <row r="321" spans="1:11" x14ac:dyDescent="0.2">
      <c r="A321" s="1">
        <v>317</v>
      </c>
      <c r="B321" s="8" t="s">
        <v>292</v>
      </c>
      <c r="C321" t="s">
        <v>291</v>
      </c>
      <c r="D321" t="s">
        <v>290</v>
      </c>
      <c r="E321" t="s">
        <v>289</v>
      </c>
      <c r="F321" t="s">
        <v>1</v>
      </c>
      <c r="G321" s="7" t="s">
        <v>288</v>
      </c>
      <c r="H321" s="4"/>
      <c r="I321" s="4"/>
      <c r="J321" s="10"/>
      <c r="K321" s="5"/>
    </row>
    <row r="322" spans="1:11" x14ac:dyDescent="0.2">
      <c r="A322" s="1">
        <v>318</v>
      </c>
      <c r="B322" s="8" t="s">
        <v>287</v>
      </c>
      <c r="C322" t="s">
        <v>286</v>
      </c>
      <c r="D322" t="s">
        <v>285</v>
      </c>
      <c r="E322" t="s">
        <v>284</v>
      </c>
      <c r="F322" t="s">
        <v>1</v>
      </c>
      <c r="G322" s="7" t="s">
        <v>283</v>
      </c>
      <c r="H322" s="4"/>
      <c r="I322" s="4"/>
      <c r="J322" s="10"/>
      <c r="K322" s="5"/>
    </row>
    <row r="323" spans="1:11" x14ac:dyDescent="0.2">
      <c r="A323" s="1">
        <v>319</v>
      </c>
      <c r="B323" s="8" t="s">
        <v>282</v>
      </c>
      <c r="C323" t="s">
        <v>281</v>
      </c>
      <c r="D323" t="s">
        <v>169</v>
      </c>
      <c r="E323" t="s">
        <v>57</v>
      </c>
      <c r="F323" t="s">
        <v>1</v>
      </c>
      <c r="G323" s="7" t="s">
        <v>280</v>
      </c>
      <c r="H323" s="4"/>
      <c r="I323" s="4"/>
      <c r="J323" s="10"/>
      <c r="K323" s="5"/>
    </row>
    <row r="324" spans="1:11" x14ac:dyDescent="0.2">
      <c r="A324" s="1">
        <v>320</v>
      </c>
      <c r="B324" s="8" t="s">
        <v>279</v>
      </c>
      <c r="C324" t="s">
        <v>278</v>
      </c>
      <c r="D324" t="s">
        <v>169</v>
      </c>
      <c r="E324" t="s">
        <v>57</v>
      </c>
      <c r="F324" t="s">
        <v>1</v>
      </c>
      <c r="G324" s="7" t="s">
        <v>277</v>
      </c>
      <c r="H324" s="4"/>
      <c r="I324" s="4"/>
      <c r="J324" s="10"/>
      <c r="K324" s="5"/>
    </row>
    <row r="325" spans="1:11" x14ac:dyDescent="0.2">
      <c r="A325" s="1">
        <v>321</v>
      </c>
      <c r="B325" s="8" t="s">
        <v>276</v>
      </c>
      <c r="C325" t="s">
        <v>275</v>
      </c>
      <c r="D325" t="s">
        <v>169</v>
      </c>
      <c r="E325" t="s">
        <v>57</v>
      </c>
      <c r="F325" t="s">
        <v>1</v>
      </c>
      <c r="G325" s="7" t="s">
        <v>274</v>
      </c>
      <c r="H325" s="4"/>
      <c r="I325" s="4"/>
      <c r="J325" s="10"/>
      <c r="K325" s="5"/>
    </row>
    <row r="326" spans="1:11" x14ac:dyDescent="0.2">
      <c r="A326" s="1">
        <v>322</v>
      </c>
      <c r="B326" s="8" t="s">
        <v>273</v>
      </c>
      <c r="C326" t="s">
        <v>272</v>
      </c>
      <c r="D326" t="s">
        <v>53</v>
      </c>
      <c r="E326" t="s">
        <v>52</v>
      </c>
      <c r="F326" t="s">
        <v>1</v>
      </c>
      <c r="G326" s="7" t="s">
        <v>271</v>
      </c>
      <c r="H326" s="7"/>
      <c r="I326" s="4"/>
      <c r="J326" s="10"/>
      <c r="K326" s="5"/>
    </row>
    <row r="327" spans="1:11" x14ac:dyDescent="0.2">
      <c r="A327" s="1">
        <v>323</v>
      </c>
      <c r="B327" s="8" t="s">
        <v>270</v>
      </c>
      <c r="C327" t="s">
        <v>269</v>
      </c>
      <c r="D327" t="s">
        <v>95</v>
      </c>
      <c r="E327" t="s">
        <v>94</v>
      </c>
      <c r="F327" t="s">
        <v>1</v>
      </c>
      <c r="G327" s="7" t="s">
        <v>268</v>
      </c>
      <c r="H327" s="7"/>
      <c r="I327" s="4"/>
      <c r="J327" s="10"/>
      <c r="K327" s="5"/>
    </row>
    <row r="328" spans="1:11" x14ac:dyDescent="0.2">
      <c r="A328" s="1">
        <v>324</v>
      </c>
      <c r="B328" s="8" t="s">
        <v>267</v>
      </c>
      <c r="C328" s="2" t="s">
        <v>266</v>
      </c>
      <c r="D328" s="2" t="s">
        <v>265</v>
      </c>
      <c r="E328" s="2" t="s">
        <v>264</v>
      </c>
      <c r="F328" t="s">
        <v>1</v>
      </c>
      <c r="G328" s="4" t="s">
        <v>263</v>
      </c>
      <c r="H328" s="7"/>
      <c r="I328" s="4"/>
      <c r="J328" s="10"/>
      <c r="K328" s="5"/>
    </row>
    <row r="329" spans="1:11" x14ac:dyDescent="0.2">
      <c r="A329" s="1">
        <v>325</v>
      </c>
      <c r="B329" s="8" t="s">
        <v>262</v>
      </c>
      <c r="C329" t="s">
        <v>261</v>
      </c>
      <c r="D329" t="s">
        <v>169</v>
      </c>
      <c r="E329" t="s">
        <v>57</v>
      </c>
      <c r="F329" t="s">
        <v>1</v>
      </c>
      <c r="G329" s="4" t="s">
        <v>260</v>
      </c>
      <c r="H329" s="7"/>
      <c r="I329" s="4"/>
      <c r="J329" s="10"/>
      <c r="K329" s="5"/>
    </row>
    <row r="330" spans="1:11" x14ac:dyDescent="0.2">
      <c r="A330" s="1">
        <v>326</v>
      </c>
      <c r="B330" s="8" t="s">
        <v>259</v>
      </c>
      <c r="C330" s="2" t="s">
        <v>258</v>
      </c>
      <c r="D330" s="2" t="s">
        <v>175</v>
      </c>
      <c r="E330" s="2" t="s">
        <v>83</v>
      </c>
      <c r="F330" t="s">
        <v>1</v>
      </c>
      <c r="G330" s="4" t="s">
        <v>257</v>
      </c>
      <c r="H330" s="7"/>
      <c r="I330" s="4"/>
      <c r="J330" s="10"/>
      <c r="K330" s="5"/>
    </row>
    <row r="331" spans="1:11" x14ac:dyDescent="0.2">
      <c r="A331" s="1">
        <v>327</v>
      </c>
      <c r="B331" s="8" t="s">
        <v>256</v>
      </c>
      <c r="C331" t="s">
        <v>255</v>
      </c>
      <c r="D331" t="s">
        <v>155</v>
      </c>
      <c r="E331" t="s">
        <v>254</v>
      </c>
      <c r="F331" t="s">
        <v>1</v>
      </c>
      <c r="G331" s="4" t="s">
        <v>253</v>
      </c>
      <c r="H331" s="7"/>
      <c r="I331" s="4"/>
      <c r="J331" s="10"/>
      <c r="K331" s="5"/>
    </row>
    <row r="332" spans="1:11" x14ac:dyDescent="0.2">
      <c r="A332" s="1">
        <v>328</v>
      </c>
      <c r="B332" s="8" t="s">
        <v>252</v>
      </c>
      <c r="C332" t="s">
        <v>251</v>
      </c>
      <c r="D332" t="s">
        <v>59</v>
      </c>
      <c r="E332" t="s">
        <v>58</v>
      </c>
      <c r="F332" t="s">
        <v>1</v>
      </c>
      <c r="G332" s="4" t="s">
        <v>250</v>
      </c>
      <c r="H332" s="7"/>
      <c r="I332" s="4"/>
      <c r="J332" s="10"/>
      <c r="K332" s="5"/>
    </row>
    <row r="333" spans="1:11" x14ac:dyDescent="0.2">
      <c r="A333" s="1">
        <v>329</v>
      </c>
      <c r="B333" s="8" t="s">
        <v>249</v>
      </c>
      <c r="C333" t="s">
        <v>248</v>
      </c>
      <c r="D333" t="s">
        <v>204</v>
      </c>
      <c r="E333" t="s">
        <v>57</v>
      </c>
      <c r="F333" t="s">
        <v>1</v>
      </c>
      <c r="G333" s="4" t="s">
        <v>247</v>
      </c>
      <c r="H333" s="7"/>
      <c r="I333" s="4"/>
      <c r="J333" s="10"/>
      <c r="K333" s="5"/>
    </row>
    <row r="334" spans="1:11" x14ac:dyDescent="0.2">
      <c r="A334" s="1">
        <v>330</v>
      </c>
      <c r="B334" s="8" t="s">
        <v>246</v>
      </c>
      <c r="C334" t="s">
        <v>245</v>
      </c>
      <c r="D334" t="s">
        <v>244</v>
      </c>
      <c r="E334" t="s">
        <v>243</v>
      </c>
      <c r="F334" t="s">
        <v>1</v>
      </c>
      <c r="G334" s="7" t="s">
        <v>242</v>
      </c>
      <c r="H334" s="18"/>
      <c r="I334" s="4"/>
      <c r="J334" s="10"/>
      <c r="K334" s="5"/>
    </row>
    <row r="335" spans="1:11" x14ac:dyDescent="0.2">
      <c r="A335" s="1">
        <v>331</v>
      </c>
      <c r="B335" s="8" t="s">
        <v>241</v>
      </c>
      <c r="C335" t="s">
        <v>240</v>
      </c>
      <c r="D335" t="s">
        <v>239</v>
      </c>
      <c r="E335" t="s">
        <v>94</v>
      </c>
      <c r="F335" t="s">
        <v>1</v>
      </c>
      <c r="G335" s="7" t="s">
        <v>238</v>
      </c>
      <c r="H335" s="18"/>
      <c r="I335" s="4"/>
      <c r="J335" s="10"/>
      <c r="K335" s="5"/>
    </row>
    <row r="336" spans="1:11" x14ac:dyDescent="0.2">
      <c r="A336" s="1">
        <v>332</v>
      </c>
      <c r="B336" s="8" t="s">
        <v>237</v>
      </c>
      <c r="C336" s="2" t="s">
        <v>236</v>
      </c>
      <c r="D336" s="2" t="s">
        <v>95</v>
      </c>
      <c r="E336" s="2" t="s">
        <v>94</v>
      </c>
      <c r="F336" t="s">
        <v>1</v>
      </c>
      <c r="G336" s="7" t="s">
        <v>235</v>
      </c>
      <c r="H336" s="18"/>
      <c r="I336" s="4"/>
      <c r="J336" s="10"/>
      <c r="K336" s="5"/>
    </row>
    <row r="337" spans="1:11" x14ac:dyDescent="0.2">
      <c r="A337" s="1">
        <v>333</v>
      </c>
      <c r="B337" s="8" t="s">
        <v>234</v>
      </c>
      <c r="C337" s="2" t="s">
        <v>233</v>
      </c>
      <c r="D337" s="2" t="s">
        <v>63</v>
      </c>
      <c r="E337" s="2" t="s">
        <v>57</v>
      </c>
      <c r="F337" t="s">
        <v>1</v>
      </c>
      <c r="G337" s="7" t="s">
        <v>232</v>
      </c>
      <c r="H337" s="18"/>
      <c r="I337" s="4"/>
      <c r="J337" s="10"/>
      <c r="K337" s="5"/>
    </row>
    <row r="338" spans="1:11" x14ac:dyDescent="0.2">
      <c r="A338" s="1">
        <v>334</v>
      </c>
      <c r="B338" s="8" t="s">
        <v>231</v>
      </c>
      <c r="C338" t="s">
        <v>230</v>
      </c>
      <c r="D338" t="s">
        <v>155</v>
      </c>
      <c r="E338" t="s">
        <v>154</v>
      </c>
      <c r="F338" t="s">
        <v>1</v>
      </c>
      <c r="G338" s="7" t="s">
        <v>229</v>
      </c>
      <c r="H338" s="18"/>
      <c r="I338" s="4"/>
      <c r="J338" s="10"/>
      <c r="K338" s="5"/>
    </row>
    <row r="339" spans="1:11" x14ac:dyDescent="0.2">
      <c r="A339" s="1">
        <v>335</v>
      </c>
      <c r="B339" s="8" t="s">
        <v>228</v>
      </c>
      <c r="C339" t="s">
        <v>227</v>
      </c>
      <c r="D339" t="s">
        <v>210</v>
      </c>
      <c r="E339" s="2" t="s">
        <v>226</v>
      </c>
      <c r="F339" s="2" t="s">
        <v>226</v>
      </c>
      <c r="G339" s="7" t="s">
        <v>225</v>
      </c>
      <c r="H339" s="18"/>
      <c r="I339" s="4"/>
      <c r="J339" s="10"/>
      <c r="K339" s="5"/>
    </row>
    <row r="340" spans="1:11" x14ac:dyDescent="0.2">
      <c r="A340" s="1">
        <v>336</v>
      </c>
      <c r="B340" s="8" t="s">
        <v>224</v>
      </c>
      <c r="C340" t="s">
        <v>223</v>
      </c>
      <c r="D340" t="s">
        <v>210</v>
      </c>
      <c r="E340" s="2" t="s">
        <v>222</v>
      </c>
      <c r="F340" t="s">
        <v>208</v>
      </c>
      <c r="G340" s="7" t="s">
        <v>221</v>
      </c>
      <c r="H340" s="18"/>
      <c r="I340" s="4"/>
      <c r="J340" s="10"/>
      <c r="K340" s="5"/>
    </row>
    <row r="341" spans="1:11" x14ac:dyDescent="0.2">
      <c r="A341" s="1">
        <v>337</v>
      </c>
      <c r="B341" s="8" t="s">
        <v>220</v>
      </c>
      <c r="C341" t="s">
        <v>219</v>
      </c>
      <c r="D341" t="s">
        <v>210</v>
      </c>
      <c r="E341" s="2" t="s">
        <v>218</v>
      </c>
      <c r="F341" t="s">
        <v>208</v>
      </c>
      <c r="G341" s="7" t="s">
        <v>217</v>
      </c>
      <c r="H341" s="18"/>
      <c r="I341" s="4"/>
      <c r="J341" s="10"/>
      <c r="K341" s="5"/>
    </row>
    <row r="342" spans="1:11" x14ac:dyDescent="0.2">
      <c r="A342" s="1">
        <v>338</v>
      </c>
      <c r="B342" s="8" t="s">
        <v>216</v>
      </c>
      <c r="C342" t="s">
        <v>215</v>
      </c>
      <c r="D342" t="s">
        <v>210</v>
      </c>
      <c r="E342" s="2" t="s">
        <v>214</v>
      </c>
      <c r="F342" t="s">
        <v>208</v>
      </c>
      <c r="G342" s="7" t="s">
        <v>213</v>
      </c>
      <c r="H342" s="18"/>
      <c r="I342" s="4"/>
      <c r="J342" s="10"/>
      <c r="K342" s="5"/>
    </row>
    <row r="343" spans="1:11" x14ac:dyDescent="0.2">
      <c r="A343" s="1">
        <v>339</v>
      </c>
      <c r="B343" s="8" t="s">
        <v>212</v>
      </c>
      <c r="C343" t="s">
        <v>211</v>
      </c>
      <c r="D343" t="s">
        <v>210</v>
      </c>
      <c r="E343" s="2" t="s">
        <v>209</v>
      </c>
      <c r="F343" t="s">
        <v>208</v>
      </c>
      <c r="G343" s="7" t="s">
        <v>207</v>
      </c>
      <c r="H343" s="18"/>
      <c r="I343" s="4"/>
      <c r="J343" s="10"/>
      <c r="K343" s="5"/>
    </row>
    <row r="344" spans="1:11" x14ac:dyDescent="0.2">
      <c r="A344" s="1">
        <v>340</v>
      </c>
      <c r="B344" s="8" t="s">
        <v>206</v>
      </c>
      <c r="C344" t="s">
        <v>205</v>
      </c>
      <c r="D344" s="2" t="s">
        <v>204</v>
      </c>
      <c r="E344" s="2" t="s">
        <v>203</v>
      </c>
      <c r="F344" t="s">
        <v>1</v>
      </c>
      <c r="G344" s="7" t="s">
        <v>202</v>
      </c>
      <c r="H344" s="18"/>
      <c r="I344" s="4"/>
      <c r="J344" s="10"/>
      <c r="K344" s="5"/>
    </row>
    <row r="345" spans="1:11" x14ac:dyDescent="0.2">
      <c r="A345" s="1">
        <v>341</v>
      </c>
      <c r="B345" s="8" t="s">
        <v>201</v>
      </c>
      <c r="C345" t="s">
        <v>200</v>
      </c>
      <c r="D345" s="2" t="s">
        <v>135</v>
      </c>
      <c r="E345" t="s">
        <v>199</v>
      </c>
      <c r="F345" t="s">
        <v>1</v>
      </c>
      <c r="G345" s="7" t="s">
        <v>198</v>
      </c>
      <c r="H345" s="18"/>
      <c r="I345" s="4"/>
      <c r="J345" s="10"/>
      <c r="K345" s="5"/>
    </row>
    <row r="346" spans="1:11" x14ac:dyDescent="0.2">
      <c r="A346" s="1">
        <v>342</v>
      </c>
      <c r="B346" s="8" t="s">
        <v>197</v>
      </c>
      <c r="C346" s="2" t="s">
        <v>196</v>
      </c>
      <c r="D346" s="2" t="s">
        <v>195</v>
      </c>
      <c r="E346" t="s">
        <v>194</v>
      </c>
      <c r="F346" t="s">
        <v>1</v>
      </c>
      <c r="G346" s="7" t="s">
        <v>193</v>
      </c>
      <c r="H346" s="18"/>
      <c r="I346" s="4"/>
      <c r="J346" s="10"/>
      <c r="K346" s="5"/>
    </row>
    <row r="347" spans="1:11" x14ac:dyDescent="0.2">
      <c r="A347" s="1">
        <v>343</v>
      </c>
      <c r="B347" s="8" t="s">
        <v>192</v>
      </c>
      <c r="C347" s="2" t="s">
        <v>191</v>
      </c>
      <c r="D347" s="2" t="s">
        <v>69</v>
      </c>
      <c r="E347" s="2" t="s">
        <v>190</v>
      </c>
      <c r="F347" t="s">
        <v>1</v>
      </c>
      <c r="G347" s="7" t="s">
        <v>189</v>
      </c>
      <c r="H347" s="18"/>
      <c r="I347" s="4"/>
      <c r="J347" s="10"/>
      <c r="K347" s="5"/>
    </row>
    <row r="348" spans="1:11" x14ac:dyDescent="0.2">
      <c r="A348" s="1">
        <v>344</v>
      </c>
      <c r="B348" s="8" t="s">
        <v>188</v>
      </c>
      <c r="C348" s="2" t="s">
        <v>187</v>
      </c>
      <c r="D348" s="2" t="s">
        <v>103</v>
      </c>
      <c r="E348" s="2" t="s">
        <v>102</v>
      </c>
      <c r="F348" t="s">
        <v>1</v>
      </c>
      <c r="G348" s="4" t="s">
        <v>186</v>
      </c>
      <c r="H348" s="18"/>
      <c r="I348" s="4"/>
      <c r="J348" s="10"/>
      <c r="K348" s="5"/>
    </row>
    <row r="349" spans="1:11" x14ac:dyDescent="0.2">
      <c r="A349" s="1">
        <v>345</v>
      </c>
      <c r="B349" s="8" t="s">
        <v>185</v>
      </c>
      <c r="C349" s="2" t="s">
        <v>184</v>
      </c>
      <c r="D349" s="2" t="s">
        <v>183</v>
      </c>
      <c r="E349" s="2" t="s">
        <v>182</v>
      </c>
      <c r="F349" t="s">
        <v>1</v>
      </c>
      <c r="G349" s="4" t="s">
        <v>181</v>
      </c>
      <c r="H349" s="18"/>
      <c r="I349" s="4"/>
      <c r="J349" s="10"/>
      <c r="K349" s="5"/>
    </row>
    <row r="350" spans="1:11" x14ac:dyDescent="0.2">
      <c r="A350" s="17">
        <v>346</v>
      </c>
      <c r="B350" s="16" t="s">
        <v>180</v>
      </c>
      <c r="C350" s="15" t="s">
        <v>179</v>
      </c>
      <c r="D350" s="15" t="s">
        <v>63</v>
      </c>
      <c r="E350" s="15" t="s">
        <v>57</v>
      </c>
      <c r="F350" s="19" t="s">
        <v>1</v>
      </c>
      <c r="G350" s="14" t="s">
        <v>178</v>
      </c>
      <c r="H350" s="18"/>
      <c r="I350" s="4"/>
      <c r="J350" s="10"/>
      <c r="K350" s="5"/>
    </row>
    <row r="351" spans="1:11" x14ac:dyDescent="0.2">
      <c r="A351" s="1">
        <v>347</v>
      </c>
      <c r="B351" s="8" t="s">
        <v>177</v>
      </c>
      <c r="C351" s="2" t="s">
        <v>176</v>
      </c>
      <c r="D351" s="2" t="s">
        <v>175</v>
      </c>
      <c r="E351" s="2" t="s">
        <v>83</v>
      </c>
      <c r="F351" t="s">
        <v>1</v>
      </c>
      <c r="G351" s="4" t="s">
        <v>174</v>
      </c>
      <c r="H351" s="18"/>
      <c r="I351" s="4"/>
      <c r="J351" s="10"/>
      <c r="K351" s="5"/>
    </row>
    <row r="352" spans="1:11" x14ac:dyDescent="0.2">
      <c r="A352" s="1">
        <v>348</v>
      </c>
      <c r="B352" s="8" t="s">
        <v>173</v>
      </c>
      <c r="C352" s="2" t="s">
        <v>170</v>
      </c>
      <c r="D352" s="2" t="s">
        <v>169</v>
      </c>
      <c r="E352" s="2" t="s">
        <v>57</v>
      </c>
      <c r="F352" t="s">
        <v>1</v>
      </c>
      <c r="G352" s="4" t="s">
        <v>172</v>
      </c>
      <c r="H352" s="18"/>
      <c r="I352" s="4"/>
      <c r="J352" s="10"/>
      <c r="K352" s="5"/>
    </row>
    <row r="353" spans="1:16" x14ac:dyDescent="0.2">
      <c r="A353" s="1">
        <v>349</v>
      </c>
      <c r="B353" s="8" t="s">
        <v>171</v>
      </c>
      <c r="C353" s="2" t="s">
        <v>170</v>
      </c>
      <c r="D353" s="2" t="s">
        <v>169</v>
      </c>
      <c r="E353" s="2" t="s">
        <v>57</v>
      </c>
      <c r="F353" t="s">
        <v>1</v>
      </c>
      <c r="G353" s="4" t="s">
        <v>168</v>
      </c>
      <c r="H353" s="18"/>
      <c r="I353" s="4"/>
      <c r="J353" s="10"/>
      <c r="K353" s="5"/>
    </row>
    <row r="354" spans="1:16" x14ac:dyDescent="0.2">
      <c r="A354" s="1">
        <v>350</v>
      </c>
      <c r="B354" s="8" t="s">
        <v>167</v>
      </c>
      <c r="C354" t="s">
        <v>166</v>
      </c>
      <c r="D354" t="s">
        <v>165</v>
      </c>
      <c r="E354" t="s">
        <v>164</v>
      </c>
      <c r="F354" t="s">
        <v>1</v>
      </c>
      <c r="G354" s="4" t="s">
        <v>163</v>
      </c>
      <c r="H354" s="4"/>
      <c r="I354" s="4"/>
      <c r="J354" s="10"/>
      <c r="K354" s="5"/>
    </row>
    <row r="355" spans="1:16" x14ac:dyDescent="0.2">
      <c r="A355" s="1">
        <v>351</v>
      </c>
      <c r="B355" s="8" t="s">
        <v>162</v>
      </c>
      <c r="C355" s="2" t="s">
        <v>161</v>
      </c>
      <c r="D355" s="2" t="s">
        <v>160</v>
      </c>
      <c r="E355" s="2" t="s">
        <v>159</v>
      </c>
      <c r="F355" t="s">
        <v>1</v>
      </c>
      <c r="G355" s="4" t="s">
        <v>158</v>
      </c>
      <c r="H355" s="4"/>
      <c r="I355" s="4"/>
      <c r="J355" s="10"/>
      <c r="K355" s="5"/>
      <c r="N355" s="2"/>
      <c r="P355" s="4"/>
    </row>
    <row r="356" spans="1:16" x14ac:dyDescent="0.2">
      <c r="A356" s="1">
        <v>352</v>
      </c>
      <c r="B356" s="8" t="s">
        <v>157</v>
      </c>
      <c r="C356" s="2" t="s">
        <v>156</v>
      </c>
      <c r="D356" s="2" t="s">
        <v>155</v>
      </c>
      <c r="E356" s="2" t="s">
        <v>154</v>
      </c>
      <c r="F356" t="s">
        <v>1</v>
      </c>
      <c r="G356" s="4" t="s">
        <v>153</v>
      </c>
      <c r="H356" s="4"/>
      <c r="I356" s="4"/>
      <c r="J356" s="10"/>
      <c r="K356" s="5"/>
      <c r="M356" s="2"/>
      <c r="N356" s="2"/>
      <c r="P356" s="4"/>
    </row>
    <row r="357" spans="1:16" x14ac:dyDescent="0.2">
      <c r="A357" s="1">
        <v>353</v>
      </c>
      <c r="B357" s="8" t="s">
        <v>152</v>
      </c>
      <c r="C357" s="2" t="s">
        <v>151</v>
      </c>
      <c r="D357" s="2" t="s">
        <v>150</v>
      </c>
      <c r="E357" s="2" t="s">
        <v>149</v>
      </c>
      <c r="F357" t="s">
        <v>1</v>
      </c>
      <c r="G357" s="4" t="s">
        <v>148</v>
      </c>
      <c r="H357" s="4"/>
      <c r="I357" s="4"/>
      <c r="J357" s="10"/>
      <c r="K357" s="5"/>
      <c r="M357" s="2"/>
      <c r="N357" s="2"/>
      <c r="P357" s="4"/>
    </row>
    <row r="358" spans="1:16" x14ac:dyDescent="0.2">
      <c r="A358" s="1">
        <v>354</v>
      </c>
      <c r="B358" s="8" t="s">
        <v>147</v>
      </c>
      <c r="C358" s="2" t="s">
        <v>146</v>
      </c>
      <c r="D358" s="2" t="s">
        <v>145</v>
      </c>
      <c r="E358" s="2" t="s">
        <v>89</v>
      </c>
      <c r="F358" t="s">
        <v>1</v>
      </c>
      <c r="G358" s="4" t="s">
        <v>144</v>
      </c>
      <c r="H358" s="4"/>
      <c r="I358" s="4"/>
      <c r="J358" s="10"/>
      <c r="M358" s="2"/>
      <c r="N358" s="2"/>
      <c r="P358" s="4"/>
    </row>
    <row r="359" spans="1:16" x14ac:dyDescent="0.2">
      <c r="A359" s="1">
        <v>355</v>
      </c>
      <c r="B359" s="8" t="s">
        <v>143</v>
      </c>
      <c r="C359" s="2" t="s">
        <v>142</v>
      </c>
      <c r="D359" s="2" t="s">
        <v>85</v>
      </c>
      <c r="E359" s="2" t="s">
        <v>116</v>
      </c>
      <c r="F359" t="s">
        <v>1</v>
      </c>
      <c r="G359" s="4" t="s">
        <v>141</v>
      </c>
      <c r="H359" s="4"/>
      <c r="I359" s="4"/>
      <c r="J359" s="10"/>
      <c r="K359" s="2"/>
      <c r="L359" s="2"/>
      <c r="M359" s="2"/>
      <c r="N359" s="2"/>
      <c r="P359" s="4"/>
    </row>
    <row r="360" spans="1:16" x14ac:dyDescent="0.2">
      <c r="A360" s="1">
        <v>356</v>
      </c>
      <c r="B360" s="8" t="s">
        <v>140</v>
      </c>
      <c r="C360" s="2" t="s">
        <v>139</v>
      </c>
      <c r="D360" s="2" t="s">
        <v>74</v>
      </c>
      <c r="E360" s="2" t="s">
        <v>73</v>
      </c>
      <c r="F360" t="s">
        <v>1</v>
      </c>
      <c r="G360" s="4" t="s">
        <v>138</v>
      </c>
      <c r="H360" s="4"/>
      <c r="I360" s="1"/>
      <c r="J360" s="8"/>
      <c r="K360" s="2"/>
      <c r="L360" s="2"/>
      <c r="M360" s="2"/>
      <c r="N360" s="2"/>
      <c r="P360" s="4"/>
    </row>
    <row r="361" spans="1:16" ht="12" customHeight="1" x14ac:dyDescent="0.2">
      <c r="A361" s="1">
        <v>357</v>
      </c>
      <c r="B361" s="8" t="s">
        <v>137</v>
      </c>
      <c r="C361" s="2" t="s">
        <v>136</v>
      </c>
      <c r="D361" s="2" t="s">
        <v>135</v>
      </c>
      <c r="E361" s="2" t="s">
        <v>134</v>
      </c>
      <c r="F361" t="s">
        <v>1</v>
      </c>
      <c r="G361" s="4" t="s">
        <v>133</v>
      </c>
      <c r="H361" s="4"/>
      <c r="I361" s="1"/>
      <c r="J361" s="8"/>
      <c r="K361" s="2"/>
      <c r="L361" s="2"/>
      <c r="M361" s="2"/>
      <c r="N361" s="2"/>
      <c r="P361" s="4"/>
    </row>
    <row r="362" spans="1:16" x14ac:dyDescent="0.2">
      <c r="A362" s="1">
        <v>358</v>
      </c>
      <c r="B362" s="8" t="s">
        <v>132</v>
      </c>
      <c r="C362" s="2" t="s">
        <v>131</v>
      </c>
      <c r="D362" s="2" t="s">
        <v>95</v>
      </c>
      <c r="E362" s="2" t="s">
        <v>94</v>
      </c>
      <c r="F362" t="s">
        <v>1</v>
      </c>
      <c r="G362" s="4" t="s">
        <v>130</v>
      </c>
      <c r="H362" s="4"/>
      <c r="I362" s="1"/>
      <c r="J362" s="8"/>
      <c r="K362" s="2"/>
      <c r="L362" s="2"/>
      <c r="M362" s="2"/>
      <c r="N362" s="2"/>
      <c r="P362" s="4"/>
    </row>
    <row r="363" spans="1:16" x14ac:dyDescent="0.2">
      <c r="A363" s="1">
        <v>359</v>
      </c>
      <c r="B363" s="8" t="s">
        <v>129</v>
      </c>
      <c r="C363" s="2" t="s">
        <v>128</v>
      </c>
      <c r="D363" s="2" t="s">
        <v>103</v>
      </c>
      <c r="E363" s="2" t="s">
        <v>102</v>
      </c>
      <c r="F363" t="s">
        <v>1</v>
      </c>
      <c r="G363" s="4" t="s">
        <v>127</v>
      </c>
      <c r="H363" s="4"/>
      <c r="I363" s="1"/>
      <c r="J363" s="8"/>
      <c r="K363" s="2"/>
      <c r="L363" s="2"/>
      <c r="M363" s="2"/>
      <c r="N363" s="2"/>
      <c r="P363" s="4"/>
    </row>
    <row r="364" spans="1:16" x14ac:dyDescent="0.2">
      <c r="A364" s="1">
        <v>360</v>
      </c>
      <c r="B364" s="8" t="s">
        <v>126</v>
      </c>
      <c r="C364" s="2" t="s">
        <v>125</v>
      </c>
      <c r="D364" s="2" t="s">
        <v>103</v>
      </c>
      <c r="E364" s="2" t="s">
        <v>102</v>
      </c>
      <c r="F364" t="s">
        <v>1</v>
      </c>
      <c r="G364" s="4" t="s">
        <v>124</v>
      </c>
      <c r="H364" s="4"/>
      <c r="I364" s="1"/>
      <c r="J364" s="8"/>
      <c r="K364" s="2"/>
      <c r="L364" s="2"/>
      <c r="M364" s="2"/>
      <c r="N364" s="2"/>
      <c r="P364" s="4"/>
    </row>
    <row r="365" spans="1:16" x14ac:dyDescent="0.2">
      <c r="A365" s="1">
        <v>361</v>
      </c>
      <c r="B365" s="8" t="s">
        <v>123</v>
      </c>
      <c r="C365" s="2" t="s">
        <v>122</v>
      </c>
      <c r="D365" s="2" t="s">
        <v>121</v>
      </c>
      <c r="E365" s="2" t="s">
        <v>120</v>
      </c>
      <c r="F365" t="s">
        <v>1</v>
      </c>
      <c r="G365" s="4" t="s">
        <v>119</v>
      </c>
      <c r="H365" s="4"/>
      <c r="I365" s="1"/>
      <c r="J365" s="8"/>
      <c r="K365" s="2"/>
      <c r="L365" s="2"/>
      <c r="M365" s="2"/>
      <c r="N365" s="2"/>
      <c r="P365" s="4"/>
    </row>
    <row r="366" spans="1:16" x14ac:dyDescent="0.2">
      <c r="A366" s="1">
        <v>362</v>
      </c>
      <c r="B366" s="8" t="s">
        <v>118</v>
      </c>
      <c r="C366" s="2" t="s">
        <v>117</v>
      </c>
      <c r="D366" s="2" t="s">
        <v>85</v>
      </c>
      <c r="E366" s="2" t="s">
        <v>116</v>
      </c>
      <c r="F366" s="2" t="s">
        <v>116</v>
      </c>
      <c r="G366" s="4" t="s">
        <v>115</v>
      </c>
      <c r="H366" s="4"/>
      <c r="I366" s="1"/>
      <c r="J366" s="8"/>
      <c r="K366" s="2"/>
      <c r="L366" s="2"/>
      <c r="M366" s="2"/>
      <c r="N366" s="2"/>
      <c r="P366" s="4"/>
    </row>
    <row r="367" spans="1:16" x14ac:dyDescent="0.2">
      <c r="A367" s="1">
        <v>363</v>
      </c>
      <c r="B367" s="8" t="s">
        <v>114</v>
      </c>
      <c r="C367" s="2" t="s">
        <v>113</v>
      </c>
      <c r="D367" s="2" t="s">
        <v>53</v>
      </c>
      <c r="E367" t="s">
        <v>52</v>
      </c>
      <c r="F367" s="2" t="s">
        <v>51</v>
      </c>
      <c r="G367" s="4" t="s">
        <v>112</v>
      </c>
      <c r="H367" s="4"/>
      <c r="I367" s="1"/>
      <c r="J367" s="8"/>
      <c r="K367" s="2"/>
      <c r="L367" s="2"/>
      <c r="M367" s="2"/>
      <c r="N367" s="2"/>
      <c r="P367" s="4"/>
    </row>
    <row r="368" spans="1:16" x14ac:dyDescent="0.2">
      <c r="A368" s="1">
        <v>364</v>
      </c>
      <c r="B368" s="8" t="s">
        <v>111</v>
      </c>
      <c r="C368" s="2" t="s">
        <v>110</v>
      </c>
      <c r="D368" s="2" t="s">
        <v>109</v>
      </c>
      <c r="E368" s="2" t="s">
        <v>108</v>
      </c>
      <c r="F368" s="2" t="s">
        <v>107</v>
      </c>
      <c r="G368" s="4" t="s">
        <v>106</v>
      </c>
      <c r="H368" s="4"/>
      <c r="I368" s="1"/>
      <c r="J368" s="8"/>
      <c r="K368" s="2"/>
      <c r="L368" s="2"/>
      <c r="M368" s="2"/>
      <c r="N368" s="2"/>
      <c r="P368" s="4"/>
    </row>
    <row r="369" spans="1:16" x14ac:dyDescent="0.2">
      <c r="A369" s="1">
        <v>365</v>
      </c>
      <c r="B369" s="8" t="s">
        <v>105</v>
      </c>
      <c r="C369" s="2" t="s">
        <v>104</v>
      </c>
      <c r="D369" s="2" t="s">
        <v>103</v>
      </c>
      <c r="E369" s="2" t="s">
        <v>102</v>
      </c>
      <c r="F369" s="2" t="s">
        <v>102</v>
      </c>
      <c r="G369" s="4" t="s">
        <v>101</v>
      </c>
      <c r="H369" s="4"/>
      <c r="I369" s="1"/>
      <c r="J369" s="8"/>
      <c r="K369" s="2"/>
      <c r="L369" s="2"/>
      <c r="M369" s="2"/>
      <c r="N369" s="2"/>
      <c r="P369" s="4"/>
    </row>
    <row r="370" spans="1:16" x14ac:dyDescent="0.2">
      <c r="A370" s="1">
        <v>366</v>
      </c>
      <c r="B370" s="8" t="s">
        <v>100</v>
      </c>
      <c r="C370" s="2" t="s">
        <v>99</v>
      </c>
      <c r="D370" s="2" t="s">
        <v>63</v>
      </c>
      <c r="E370" s="2" t="s">
        <v>57</v>
      </c>
      <c r="F370" s="2" t="s">
        <v>57</v>
      </c>
      <c r="G370" s="4" t="s">
        <v>98</v>
      </c>
      <c r="H370" s="4"/>
      <c r="I370" s="1"/>
      <c r="J370" s="8"/>
      <c r="K370" s="2"/>
      <c r="L370" s="2"/>
      <c r="M370" s="2"/>
      <c r="N370" s="2"/>
      <c r="P370" s="4"/>
    </row>
    <row r="371" spans="1:16" x14ac:dyDescent="0.2">
      <c r="A371" s="1">
        <v>367</v>
      </c>
      <c r="B371" s="8" t="s">
        <v>97</v>
      </c>
      <c r="C371" s="2" t="s">
        <v>96</v>
      </c>
      <c r="D371" s="2" t="s">
        <v>95</v>
      </c>
      <c r="E371" s="2" t="s">
        <v>94</v>
      </c>
      <c r="F371" s="2" t="s">
        <v>94</v>
      </c>
      <c r="G371" s="4" t="s">
        <v>93</v>
      </c>
      <c r="H371" s="4"/>
      <c r="I371" s="1"/>
      <c r="J371" s="8"/>
      <c r="K371" s="2"/>
      <c r="L371" s="2"/>
      <c r="M371" s="2"/>
      <c r="N371" s="2"/>
      <c r="P371" s="4"/>
    </row>
    <row r="372" spans="1:16" x14ac:dyDescent="0.2">
      <c r="A372" s="17">
        <v>368</v>
      </c>
      <c r="B372" s="16" t="s">
        <v>92</v>
      </c>
      <c r="C372" s="15" t="s">
        <v>91</v>
      </c>
      <c r="D372" s="15" t="s">
        <v>90</v>
      </c>
      <c r="E372" s="15" t="s">
        <v>89</v>
      </c>
      <c r="F372" s="15" t="s">
        <v>89</v>
      </c>
      <c r="G372" s="14" t="s">
        <v>88</v>
      </c>
      <c r="H372" s="4"/>
      <c r="I372" s="1"/>
      <c r="J372" s="8"/>
      <c r="K372" s="2"/>
      <c r="L372" s="2"/>
      <c r="M372" s="2"/>
      <c r="N372" s="2"/>
      <c r="P372" s="4"/>
    </row>
    <row r="373" spans="1:16" x14ac:dyDescent="0.2">
      <c r="A373" s="1">
        <v>369</v>
      </c>
      <c r="B373" s="8" t="s">
        <v>87</v>
      </c>
      <c r="C373" s="2" t="s">
        <v>86</v>
      </c>
      <c r="D373" s="2" t="s">
        <v>85</v>
      </c>
      <c r="E373" s="2" t="s">
        <v>84</v>
      </c>
      <c r="F373" s="2" t="s">
        <v>83</v>
      </c>
      <c r="G373" s="4" t="s">
        <v>82</v>
      </c>
      <c r="H373" s="4"/>
      <c r="I373" s="1"/>
      <c r="J373" s="8"/>
      <c r="K373" s="2"/>
      <c r="L373" s="2"/>
      <c r="M373" s="2"/>
      <c r="N373" s="2"/>
      <c r="P373" s="4"/>
    </row>
    <row r="374" spans="1:16" x14ac:dyDescent="0.2">
      <c r="A374" s="1">
        <v>370</v>
      </c>
      <c r="B374" s="8" t="s">
        <v>81</v>
      </c>
      <c r="C374" s="2" t="s">
        <v>80</v>
      </c>
      <c r="D374" s="2" t="s">
        <v>79</v>
      </c>
      <c r="E374" t="s">
        <v>78</v>
      </c>
      <c r="F374" t="s">
        <v>78</v>
      </c>
      <c r="G374" s="4" t="s">
        <v>77</v>
      </c>
      <c r="H374" s="4"/>
      <c r="I374" s="1"/>
      <c r="J374" s="8"/>
      <c r="K374" s="2"/>
      <c r="L374" s="2"/>
      <c r="M374" s="2"/>
      <c r="N374" s="2"/>
      <c r="P374" s="4"/>
    </row>
    <row r="375" spans="1:16" x14ac:dyDescent="0.2">
      <c r="A375" s="1">
        <v>371</v>
      </c>
      <c r="B375" s="8" t="s">
        <v>76</v>
      </c>
      <c r="C375" s="2" t="s">
        <v>75</v>
      </c>
      <c r="D375" s="2" t="s">
        <v>74</v>
      </c>
      <c r="E375" s="2" t="s">
        <v>73</v>
      </c>
      <c r="F375" s="2" t="s">
        <v>73</v>
      </c>
      <c r="G375" s="4" t="s">
        <v>72</v>
      </c>
      <c r="H375" s="4"/>
      <c r="I375" s="1"/>
      <c r="J375" s="8"/>
      <c r="K375" s="2"/>
      <c r="L375" s="2"/>
      <c r="M375" s="2"/>
      <c r="N375" s="2"/>
      <c r="P375" s="4"/>
    </row>
    <row r="376" spans="1:16" x14ac:dyDescent="0.2">
      <c r="A376" s="1">
        <v>372</v>
      </c>
      <c r="B376" s="8" t="s">
        <v>71</v>
      </c>
      <c r="C376" s="2" t="s">
        <v>70</v>
      </c>
      <c r="D376" s="2" t="s">
        <v>69</v>
      </c>
      <c r="E376" s="2" t="s">
        <v>68</v>
      </c>
      <c r="F376" s="2" t="s">
        <v>67</v>
      </c>
      <c r="G376" s="4" t="s">
        <v>66</v>
      </c>
      <c r="H376" s="4"/>
      <c r="I376" s="1"/>
      <c r="J376" s="8"/>
      <c r="K376" s="2"/>
      <c r="L376" s="2"/>
      <c r="M376" s="2"/>
      <c r="N376" s="2"/>
      <c r="P376" s="4"/>
    </row>
    <row r="377" spans="1:16" x14ac:dyDescent="0.2">
      <c r="A377" s="1">
        <v>373</v>
      </c>
      <c r="B377" s="8" t="s">
        <v>65</v>
      </c>
      <c r="C377" s="2" t="s">
        <v>64</v>
      </c>
      <c r="D377" s="2" t="s">
        <v>63</v>
      </c>
      <c r="E377" s="2" t="s">
        <v>57</v>
      </c>
      <c r="F377" s="2" t="s">
        <v>57</v>
      </c>
      <c r="G377" s="4" t="s">
        <v>62</v>
      </c>
      <c r="H377" s="4"/>
      <c r="I377" s="1"/>
      <c r="J377" s="8"/>
      <c r="K377" s="2"/>
      <c r="L377" s="2"/>
      <c r="M377" s="2"/>
      <c r="N377" s="2"/>
      <c r="P377" s="4"/>
    </row>
    <row r="378" spans="1:16" x14ac:dyDescent="0.2">
      <c r="A378" s="1">
        <v>374</v>
      </c>
      <c r="B378" s="8" t="s">
        <v>61</v>
      </c>
      <c r="C378" s="2" t="s">
        <v>60</v>
      </c>
      <c r="D378" s="2" t="s">
        <v>59</v>
      </c>
      <c r="E378" s="2" t="s">
        <v>58</v>
      </c>
      <c r="F378" s="2" t="s">
        <v>57</v>
      </c>
      <c r="G378" s="4" t="s">
        <v>56</v>
      </c>
      <c r="H378" s="4"/>
      <c r="I378" s="1"/>
      <c r="J378" s="8"/>
      <c r="K378" s="2"/>
      <c r="L378" s="2"/>
      <c r="M378" s="2"/>
      <c r="N378" s="2"/>
      <c r="P378" s="4"/>
    </row>
    <row r="379" spans="1:16" x14ac:dyDescent="0.2">
      <c r="A379" s="1">
        <v>375</v>
      </c>
      <c r="B379" s="8" t="s">
        <v>55</v>
      </c>
      <c r="C379" s="2" t="s">
        <v>54</v>
      </c>
      <c r="D379" s="2" t="s">
        <v>53</v>
      </c>
      <c r="E379" s="2" t="s">
        <v>52</v>
      </c>
      <c r="F379" s="2" t="s">
        <v>51</v>
      </c>
      <c r="G379" s="4" t="s">
        <v>50</v>
      </c>
      <c r="H379" s="4"/>
      <c r="I379" s="1"/>
      <c r="J379" s="8"/>
      <c r="K379" s="2"/>
      <c r="L379" s="2"/>
      <c r="M379" s="2"/>
      <c r="N379" s="2"/>
      <c r="P379" s="4"/>
    </row>
    <row r="380" spans="1:16" x14ac:dyDescent="0.2">
      <c r="A380" s="1"/>
      <c r="B380" s="8"/>
      <c r="C380" s="2"/>
      <c r="D380" s="2"/>
      <c r="E380" s="2"/>
      <c r="F380" s="2"/>
      <c r="G380" s="4"/>
      <c r="H380" s="4"/>
      <c r="I380" s="1"/>
      <c r="J380" s="8"/>
      <c r="K380" s="2"/>
      <c r="L380" s="2"/>
      <c r="M380" s="2"/>
      <c r="N380" s="2"/>
      <c r="P380" s="4"/>
    </row>
    <row r="381" spans="1:16" x14ac:dyDescent="0.2">
      <c r="A381" s="1"/>
      <c r="B381" s="8"/>
      <c r="C381" s="2"/>
      <c r="D381" s="2"/>
      <c r="E381" s="2"/>
      <c r="F381" s="2"/>
      <c r="H381" s="4"/>
      <c r="I381" s="1"/>
      <c r="J381" s="8"/>
      <c r="K381" s="2"/>
      <c r="L381" s="2"/>
      <c r="M381" s="2"/>
      <c r="N381" s="2"/>
      <c r="P381" s="4"/>
    </row>
    <row r="382" spans="1:16" ht="15.75" x14ac:dyDescent="0.25">
      <c r="A382" s="13" t="s">
        <v>49</v>
      </c>
      <c r="B382" s="9"/>
      <c r="C382" s="5"/>
      <c r="D382" s="5"/>
      <c r="E382" s="2"/>
      <c r="F382" s="2"/>
      <c r="G382" s="4"/>
      <c r="H382" s="11"/>
      <c r="I382" s="1"/>
      <c r="J382" s="8"/>
      <c r="K382" s="2"/>
      <c r="L382" s="2"/>
      <c r="M382" s="2"/>
      <c r="N382" s="2"/>
      <c r="P382" s="4"/>
    </row>
    <row r="383" spans="1:16" x14ac:dyDescent="0.2">
      <c r="A383" s="12" t="s">
        <v>48</v>
      </c>
      <c r="B383" s="12" t="s">
        <v>47</v>
      </c>
      <c r="C383" s="12" t="s">
        <v>46</v>
      </c>
      <c r="D383" s="12" t="s">
        <v>45</v>
      </c>
      <c r="E383" s="12" t="s">
        <v>44</v>
      </c>
      <c r="F383" s="12" t="s">
        <v>43</v>
      </c>
      <c r="G383" s="12" t="s">
        <v>42</v>
      </c>
      <c r="H383" s="12" t="s">
        <v>41</v>
      </c>
      <c r="I383" s="1"/>
      <c r="J383" s="8"/>
      <c r="K383" s="2"/>
      <c r="L383" s="2"/>
      <c r="M383" s="2"/>
      <c r="N383" s="5"/>
      <c r="P383" s="4"/>
    </row>
    <row r="384" spans="1:16" x14ac:dyDescent="0.2">
      <c r="A384" s="1">
        <v>1</v>
      </c>
      <c r="B384" s="9" t="s">
        <v>40</v>
      </c>
      <c r="C384" s="2" t="s">
        <v>39</v>
      </c>
      <c r="D384" s="2" t="s">
        <v>38</v>
      </c>
      <c r="E384" s="5" t="s">
        <v>37</v>
      </c>
      <c r="F384" s="2" t="s">
        <v>1</v>
      </c>
      <c r="G384" s="4" t="s">
        <v>36</v>
      </c>
      <c r="H384" s="11">
        <v>55</v>
      </c>
      <c r="I384" s="1"/>
      <c r="J384" s="8"/>
      <c r="K384" s="2"/>
      <c r="L384" s="2"/>
    </row>
    <row r="385" spans="1:12" x14ac:dyDescent="0.2">
      <c r="A385" s="1">
        <v>2</v>
      </c>
      <c r="B385" s="9" t="s">
        <v>35</v>
      </c>
      <c r="C385" s="2" t="s">
        <v>34</v>
      </c>
      <c r="D385" s="5" t="s">
        <v>33</v>
      </c>
      <c r="E385" s="5" t="s">
        <v>32</v>
      </c>
      <c r="F385" s="2" t="s">
        <v>1</v>
      </c>
      <c r="G385" s="4" t="s">
        <v>31</v>
      </c>
      <c r="H385" s="11">
        <v>50</v>
      </c>
      <c r="I385" s="1"/>
      <c r="J385" s="8"/>
      <c r="K385" s="2"/>
      <c r="L385" s="2"/>
    </row>
    <row r="386" spans="1:12" x14ac:dyDescent="0.2">
      <c r="A386" s="1">
        <v>3</v>
      </c>
      <c r="B386" s="9" t="s">
        <v>30</v>
      </c>
      <c r="C386" s="2" t="s">
        <v>29</v>
      </c>
      <c r="D386" s="2" t="s">
        <v>28</v>
      </c>
      <c r="E386" s="2" t="s">
        <v>27</v>
      </c>
      <c r="F386" s="2" t="s">
        <v>1</v>
      </c>
      <c r="G386" s="4" t="s">
        <v>26</v>
      </c>
      <c r="H386" s="11">
        <v>50</v>
      </c>
      <c r="I386" s="1"/>
      <c r="J386" s="8"/>
      <c r="K386" s="2"/>
      <c r="L386" s="2"/>
    </row>
    <row r="387" spans="1:12" x14ac:dyDescent="0.2">
      <c r="A387" s="1">
        <v>4</v>
      </c>
      <c r="B387" s="9" t="s">
        <v>25</v>
      </c>
      <c r="C387" s="2" t="s">
        <v>24</v>
      </c>
      <c r="D387" s="2" t="s">
        <v>23</v>
      </c>
      <c r="E387" s="2" t="s">
        <v>22</v>
      </c>
      <c r="F387" s="2" t="s">
        <v>1</v>
      </c>
      <c r="G387" s="4" t="s">
        <v>21</v>
      </c>
      <c r="H387" s="11">
        <v>53</v>
      </c>
      <c r="I387" s="1"/>
      <c r="J387" s="8"/>
      <c r="K387" s="5"/>
    </row>
    <row r="388" spans="1:12" x14ac:dyDescent="0.2">
      <c r="A388" s="1">
        <v>5</v>
      </c>
      <c r="B388" s="9" t="s">
        <v>20</v>
      </c>
      <c r="C388" s="2" t="s">
        <v>19</v>
      </c>
      <c r="D388" s="2" t="s">
        <v>18</v>
      </c>
      <c r="E388" s="2" t="s">
        <v>18</v>
      </c>
      <c r="F388" s="2" t="s">
        <v>1</v>
      </c>
      <c r="G388" s="4" t="s">
        <v>17</v>
      </c>
      <c r="H388" s="1">
        <v>60</v>
      </c>
      <c r="I388" s="1"/>
      <c r="J388" s="8"/>
      <c r="K388" s="5"/>
    </row>
    <row r="389" spans="1:12" x14ac:dyDescent="0.2">
      <c r="A389" s="11">
        <v>6</v>
      </c>
      <c r="B389" s="9" t="s">
        <v>16</v>
      </c>
      <c r="C389" s="2" t="s">
        <v>15</v>
      </c>
      <c r="D389" s="5" t="s">
        <v>14</v>
      </c>
      <c r="E389" s="5" t="s">
        <v>13</v>
      </c>
      <c r="F389" s="2" t="s">
        <v>1</v>
      </c>
      <c r="G389" s="4" t="s">
        <v>12</v>
      </c>
      <c r="H389" s="1">
        <v>66</v>
      </c>
      <c r="I389" s="4"/>
      <c r="J389" s="10"/>
      <c r="K389" s="5"/>
    </row>
    <row r="390" spans="1:12" x14ac:dyDescent="0.2">
      <c r="A390" s="11">
        <v>7</v>
      </c>
      <c r="B390" s="9" t="s">
        <v>11</v>
      </c>
      <c r="C390" s="2" t="s">
        <v>10</v>
      </c>
      <c r="D390" s="5" t="s">
        <v>3</v>
      </c>
      <c r="E390" s="5" t="s">
        <v>2</v>
      </c>
      <c r="F390" s="2" t="s">
        <v>1</v>
      </c>
      <c r="G390" s="4" t="s">
        <v>9</v>
      </c>
      <c r="H390" s="1">
        <v>100</v>
      </c>
      <c r="I390" s="4"/>
      <c r="J390" s="10"/>
      <c r="K390" s="5"/>
    </row>
    <row r="391" spans="1:12" x14ac:dyDescent="0.2">
      <c r="A391" s="1">
        <v>8</v>
      </c>
      <c r="B391" s="9" t="s">
        <v>8</v>
      </c>
      <c r="C391" s="2" t="s">
        <v>7</v>
      </c>
      <c r="D391" t="s">
        <v>3</v>
      </c>
      <c r="E391" t="s">
        <v>2</v>
      </c>
      <c r="F391" t="s">
        <v>1</v>
      </c>
      <c r="G391" s="4" t="s">
        <v>6</v>
      </c>
      <c r="H391" s="1">
        <v>100</v>
      </c>
      <c r="I391" s="4"/>
      <c r="J391" s="10"/>
      <c r="K391" s="5"/>
    </row>
    <row r="392" spans="1:12" x14ac:dyDescent="0.2">
      <c r="A392" s="1">
        <v>9</v>
      </c>
      <c r="B392" s="9" t="s">
        <v>5</v>
      </c>
      <c r="C392" s="2" t="s">
        <v>4</v>
      </c>
      <c r="D392" s="5" t="s">
        <v>3</v>
      </c>
      <c r="E392" s="5" t="s">
        <v>2</v>
      </c>
      <c r="F392" s="2" t="s">
        <v>1</v>
      </c>
      <c r="G392" s="4" t="s">
        <v>0</v>
      </c>
      <c r="H392" s="1">
        <v>100</v>
      </c>
      <c r="I392" s="4"/>
      <c r="K392" s="5"/>
    </row>
    <row r="393" spans="1:12" x14ac:dyDescent="0.2">
      <c r="A393" s="1"/>
      <c r="B393" s="8"/>
      <c r="C393" s="2"/>
      <c r="D393" s="2"/>
      <c r="E393" s="2"/>
      <c r="G393" s="4"/>
      <c r="I393" s="4"/>
      <c r="K393" s="5"/>
    </row>
    <row r="394" spans="1:12" x14ac:dyDescent="0.2">
      <c r="A394" s="1"/>
      <c r="B394" s="8"/>
      <c r="G394" s="4"/>
      <c r="I394" s="4"/>
      <c r="K394" s="5"/>
    </row>
    <row r="395" spans="1:12" x14ac:dyDescent="0.2">
      <c r="A395" s="1"/>
      <c r="B395" s="8"/>
      <c r="G395" s="7"/>
      <c r="I395" s="4"/>
      <c r="K395" s="5"/>
    </row>
    <row r="396" spans="1:12" x14ac:dyDescent="0.2">
      <c r="A396" s="1"/>
      <c r="B396" s="8"/>
      <c r="G396" s="7"/>
      <c r="I396" s="4"/>
      <c r="K396" s="5"/>
    </row>
    <row r="397" spans="1:12" x14ac:dyDescent="0.2">
      <c r="A397" s="1"/>
      <c r="B397" s="8"/>
      <c r="G397" s="7"/>
      <c r="I397" s="4"/>
      <c r="K397" s="5"/>
    </row>
    <row r="398" spans="1:12" x14ac:dyDescent="0.2">
      <c r="A398" s="1"/>
      <c r="I398" s="4"/>
      <c r="K398" s="5"/>
    </row>
    <row r="399" spans="1:12" x14ac:dyDescent="0.2">
      <c r="A399" s="1"/>
      <c r="C399" s="2"/>
      <c r="I399" s="4"/>
      <c r="K399" s="5"/>
    </row>
    <row r="400" spans="1:12" x14ac:dyDescent="0.2">
      <c r="A400" s="1"/>
      <c r="I400" s="4"/>
      <c r="K400" s="2"/>
    </row>
    <row r="401" spans="1:11" x14ac:dyDescent="0.2">
      <c r="A401" s="1"/>
      <c r="I401" s="4"/>
      <c r="K401" s="2"/>
    </row>
    <row r="402" spans="1:11" x14ac:dyDescent="0.2">
      <c r="A402" s="1"/>
      <c r="I402" s="4"/>
      <c r="K402" s="2"/>
    </row>
    <row r="403" spans="1:11" x14ac:dyDescent="0.2">
      <c r="A403" s="1"/>
      <c r="I403" s="4"/>
    </row>
    <row r="404" spans="1:11" x14ac:dyDescent="0.2">
      <c r="I404" s="4"/>
    </row>
    <row r="405" spans="1:11" x14ac:dyDescent="0.2">
      <c r="I405" s="4"/>
    </row>
    <row r="406" spans="1:11" x14ac:dyDescent="0.2">
      <c r="I406" s="4"/>
    </row>
    <row r="407" spans="1:11" x14ac:dyDescent="0.2">
      <c r="I407" s="4"/>
    </row>
    <row r="408" spans="1:11" x14ac:dyDescent="0.2">
      <c r="I408" s="4"/>
    </row>
    <row r="409" spans="1:11" x14ac:dyDescent="0.2">
      <c r="I409" s="4"/>
    </row>
    <row r="410" spans="1:11" x14ac:dyDescent="0.2">
      <c r="I410" s="4"/>
    </row>
    <row r="411" spans="1:11" x14ac:dyDescent="0.2">
      <c r="I411" s="4"/>
    </row>
    <row r="412" spans="1:11" x14ac:dyDescent="0.2">
      <c r="I412" s="4"/>
    </row>
    <row r="413" spans="1:11" x14ac:dyDescent="0.2">
      <c r="I413" s="4"/>
    </row>
    <row r="414" spans="1:11" x14ac:dyDescent="0.2">
      <c r="I414" s="4"/>
    </row>
    <row r="415" spans="1:11" x14ac:dyDescent="0.2">
      <c r="I415" s="4"/>
    </row>
    <row r="416" spans="1:11" x14ac:dyDescent="0.2">
      <c r="I416" s="4"/>
    </row>
    <row r="417" spans="3:10" x14ac:dyDescent="0.2">
      <c r="I417" s="4"/>
    </row>
    <row r="418" spans="3:10" x14ac:dyDescent="0.2">
      <c r="I418" s="4"/>
    </row>
    <row r="419" spans="3:10" x14ac:dyDescent="0.2">
      <c r="C419" s="5"/>
      <c r="D419" s="5"/>
      <c r="E419" s="5"/>
      <c r="I419" s="4"/>
    </row>
    <row r="420" spans="3:10" x14ac:dyDescent="0.2">
      <c r="C420" s="5"/>
      <c r="D420" s="5"/>
      <c r="E420" s="5"/>
      <c r="I420" s="4"/>
    </row>
    <row r="421" spans="3:10" x14ac:dyDescent="0.2">
      <c r="C421" s="5"/>
      <c r="D421" s="5"/>
      <c r="E421" s="5"/>
      <c r="J421" s="5"/>
    </row>
    <row r="422" spans="3:10" x14ac:dyDescent="0.2">
      <c r="C422" s="5"/>
      <c r="D422" s="5"/>
      <c r="E422" s="5"/>
      <c r="I422" s="6"/>
      <c r="J422" s="5"/>
    </row>
    <row r="423" spans="3:10" x14ac:dyDescent="0.2">
      <c r="C423" s="5"/>
      <c r="D423" s="5"/>
      <c r="E423" s="5"/>
      <c r="I423" s="4"/>
      <c r="J423" s="5"/>
    </row>
    <row r="424" spans="3:10" x14ac:dyDescent="0.2">
      <c r="C424" s="5"/>
      <c r="D424" s="5"/>
      <c r="E424" s="2"/>
      <c r="I424" s="4"/>
      <c r="J424" s="5"/>
    </row>
    <row r="425" spans="3:10" x14ac:dyDescent="0.2">
      <c r="I425" s="4"/>
      <c r="J425" s="2"/>
    </row>
    <row r="426" spans="3:10" x14ac:dyDescent="0.2">
      <c r="I426" s="4"/>
      <c r="J426" s="2"/>
    </row>
    <row r="427" spans="3:10" x14ac:dyDescent="0.2">
      <c r="I427" s="4"/>
      <c r="J427" s="2"/>
    </row>
    <row r="431" spans="3:10" x14ac:dyDescent="0.2">
      <c r="I431" s="3"/>
      <c r="J431" s="3"/>
    </row>
    <row r="433" spans="9:10" x14ac:dyDescent="0.2">
      <c r="I433" s="2"/>
      <c r="J433" s="2"/>
    </row>
    <row r="434" spans="9:10" x14ac:dyDescent="0.2">
      <c r="I434" s="2"/>
      <c r="J434" s="2"/>
    </row>
    <row r="437" spans="9:10" x14ac:dyDescent="0.2">
      <c r="I437" s="2"/>
      <c r="J437" s="2"/>
    </row>
  </sheetData>
  <autoFilter ref="A4:H372" xr:uid="{982119C0-1DE1-4951-AB36-A3F8893642FE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Marathon CV til klub100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Eriksen</dc:creator>
  <cp:lastModifiedBy>Jan Eriksen</cp:lastModifiedBy>
  <dcterms:created xsi:type="dcterms:W3CDTF">2024-07-07T05:30:12Z</dcterms:created>
  <dcterms:modified xsi:type="dcterms:W3CDTF">2024-07-07T05:31:02Z</dcterms:modified>
</cp:coreProperties>
</file>