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2000" windowHeight="6720" activeTab="1" xr2:uid="{00000000-000D-0000-FFFF-FFFF00000000}"/>
  </bookViews>
  <sheets>
    <sheet name="Marathon" sheetId="1" r:id="rId1"/>
    <sheet name="Statistik" sheetId="3" r:id="rId2"/>
    <sheet name="Ultraløb" sheetId="2" r:id="rId3"/>
  </sheets>
  <definedNames>
    <definedName name="_xlnm._FilterDatabase" localSheetId="0" hidden="1">Marathon!$F$436:$F$443</definedName>
  </definedNames>
  <calcPr calcId="171027"/>
  <pivotCaches>
    <pivotCache cacheId="0" r:id="rId4"/>
    <pivotCache cacheId="1" r:id="rId5"/>
    <pivotCache cacheId="2" r:id="rId6"/>
    <pivotCache cacheId="3" r:id="rId7"/>
  </pivotCaches>
  <fileRecoveryPr autoRecover="0"/>
</workbook>
</file>

<file path=xl/calcChain.xml><?xml version="1.0" encoding="utf-8"?>
<calcChain xmlns="http://schemas.openxmlformats.org/spreadsheetml/2006/main">
  <c r="C73" i="3" l="1"/>
  <c r="G26" i="3" l="1"/>
  <c r="E2" i="1" l="1"/>
</calcChain>
</file>

<file path=xl/sharedStrings.xml><?xml version="1.0" encoding="utf-8"?>
<sst xmlns="http://schemas.openxmlformats.org/spreadsheetml/2006/main" count="2424" uniqueCount="1004">
  <si>
    <t>Marathonnummer:</t>
  </si>
  <si>
    <t>Navn:</t>
  </si>
  <si>
    <t>Sted:</t>
  </si>
  <si>
    <t>Dato:</t>
  </si>
  <si>
    <t>Tid:</t>
  </si>
  <si>
    <t>København</t>
  </si>
  <si>
    <t>23. maj 2010</t>
  </si>
  <si>
    <t>13. april 2014</t>
  </si>
  <si>
    <t>Knuthenborg Safarimarathon</t>
  </si>
  <si>
    <t>13. september 2014</t>
  </si>
  <si>
    <t>Vienna City Marathon</t>
  </si>
  <si>
    <t>Wien</t>
  </si>
  <si>
    <t>10. august 2014</t>
  </si>
  <si>
    <t>Knuthenborg</t>
  </si>
  <si>
    <t>Sædder</t>
  </si>
  <si>
    <t>20. september 2014</t>
  </si>
  <si>
    <t>19. maj 2013</t>
  </si>
  <si>
    <t>18. maj 2014</t>
  </si>
  <si>
    <t>HC Andersen Marathon</t>
  </si>
  <si>
    <t>Odense</t>
  </si>
  <si>
    <t>28. september 2014</t>
  </si>
  <si>
    <t>12. oktober 2014</t>
  </si>
  <si>
    <t>Sorø</t>
  </si>
  <si>
    <t>15. oktober 2014</t>
  </si>
  <si>
    <t>(vinder)</t>
  </si>
  <si>
    <t>Vordingborg</t>
  </si>
  <si>
    <t>19. oktober 2014</t>
  </si>
  <si>
    <t>16. november 2014</t>
  </si>
  <si>
    <t>Midt-i-marathon</t>
  </si>
  <si>
    <t>26. november 2014</t>
  </si>
  <si>
    <t>Start:</t>
  </si>
  <si>
    <t>Fredskov Marathon #284</t>
  </si>
  <si>
    <t>Næstved</t>
  </si>
  <si>
    <t>5. december 2014</t>
  </si>
  <si>
    <t>Midt-i-marathon - Pandelygten</t>
  </si>
  <si>
    <t>Midt-i-marathon - Fandens fødselsdag</t>
  </si>
  <si>
    <t>11. december 2014</t>
  </si>
  <si>
    <t>Fredskov Marathon #285</t>
  </si>
  <si>
    <t>15. december 2014</t>
  </si>
  <si>
    <t xml:space="preserve"> =&gt; Gennemsnitstid</t>
  </si>
  <si>
    <t>Brøderup marathon</t>
  </si>
  <si>
    <t>Brøderup</t>
  </si>
  <si>
    <t>18. december 2014</t>
  </si>
  <si>
    <t>20. december 2014</t>
  </si>
  <si>
    <t>Skodsborg marathon - Juleløb</t>
  </si>
  <si>
    <t>Skodsborg</t>
  </si>
  <si>
    <t>23. december 2014</t>
  </si>
  <si>
    <t>25. december 2014</t>
  </si>
  <si>
    <t>31. december 2014</t>
  </si>
  <si>
    <t>4. januar 2015</t>
  </si>
  <si>
    <t>6. januar 2015</t>
  </si>
  <si>
    <t>Skodsborg marathon - Basic</t>
  </si>
  <si>
    <t>8. januar 2015</t>
  </si>
  <si>
    <t>10. januar 2015</t>
  </si>
  <si>
    <t>Kalundborg</t>
  </si>
  <si>
    <t>11. januar 2015</t>
  </si>
  <si>
    <t>Amager</t>
  </si>
  <si>
    <t>14. januar 2015</t>
  </si>
  <si>
    <t>Damhus cannonball marathon - vinter marathon</t>
  </si>
  <si>
    <t>Vanløse</t>
  </si>
  <si>
    <t>17. januar 2015</t>
  </si>
  <si>
    <t>Dr. Nielsen Vinterhygge marathon</t>
  </si>
  <si>
    <t>Vejle</t>
  </si>
  <si>
    <t>18. januar 2015</t>
  </si>
  <si>
    <t>22. januar 2015</t>
  </si>
  <si>
    <t>Fredskov Marathon #287</t>
  </si>
  <si>
    <t>23. januar 2015</t>
  </si>
  <si>
    <t>Haslev marathon #9</t>
  </si>
  <si>
    <t>Haslev</t>
  </si>
  <si>
    <t>25. januar 2015</t>
  </si>
  <si>
    <t>28. januar 2015</t>
  </si>
  <si>
    <t>29. januar 2015</t>
  </si>
  <si>
    <t>Brøndby</t>
  </si>
  <si>
    <t>31. januar 2015</t>
  </si>
  <si>
    <t>2. februar 2015</t>
  </si>
  <si>
    <t>Fredskov Marathon #288</t>
  </si>
  <si>
    <t>3. februar 2015</t>
  </si>
  <si>
    <t>(nettotid: 04:30:11)</t>
  </si>
  <si>
    <t>Vestegnsmarathon</t>
  </si>
  <si>
    <t>Ishøj</t>
  </si>
  <si>
    <t>8. februar 2015</t>
  </si>
  <si>
    <t>Ringsted</t>
  </si>
  <si>
    <t>10. febraur 2015</t>
  </si>
  <si>
    <t>Hvidovre</t>
  </si>
  <si>
    <t>14. februar 2015</t>
  </si>
  <si>
    <t>15. februar 2015</t>
  </si>
  <si>
    <t>18. februar 2015</t>
  </si>
  <si>
    <t>Fredskov Marathon #290</t>
  </si>
  <si>
    <t>21. februar 2015</t>
  </si>
  <si>
    <t>22. februar 2015</t>
  </si>
  <si>
    <t>4. marts 2015</t>
  </si>
  <si>
    <t>(nettotid: 03:42:54)</t>
  </si>
  <si>
    <t>7. marts 2015</t>
  </si>
  <si>
    <t>8. marts 2015</t>
  </si>
  <si>
    <t>12. marts 2015</t>
  </si>
  <si>
    <t>13. marts 2015</t>
  </si>
  <si>
    <t>Fredskov Marathon #292</t>
  </si>
  <si>
    <t>Frydenlund Motion</t>
  </si>
  <si>
    <t>Langeskov</t>
  </si>
  <si>
    <t>14. marts 2015</t>
  </si>
  <si>
    <t>15. marts 2015</t>
  </si>
  <si>
    <t>Midt-i-marathon, Lars Jensen #100</t>
  </si>
  <si>
    <t>18. marts 2015</t>
  </si>
  <si>
    <t>Fredskov marathon #293 - Annette 43 år</t>
  </si>
  <si>
    <t>19. marts 2015</t>
  </si>
  <si>
    <t>21. marts 2015</t>
  </si>
  <si>
    <t>22. marts 2015</t>
  </si>
  <si>
    <t>Fruens Bøge - Lige Før Forår marathon</t>
  </si>
  <si>
    <t>Fredskov marathon #294</t>
  </si>
  <si>
    <t>23. marts 2015</t>
  </si>
  <si>
    <t>26. marts 2015</t>
  </si>
  <si>
    <t>28. marts 2015</t>
  </si>
  <si>
    <t>29. marts 2015</t>
  </si>
  <si>
    <t>Fredskov marathon #295</t>
  </si>
  <si>
    <t>31. marts 2015</t>
  </si>
  <si>
    <t>1. april 2015</t>
  </si>
  <si>
    <t>2. april 2015</t>
  </si>
  <si>
    <t>Damhus Cannonball marathons - Forårs marathon</t>
  </si>
  <si>
    <t>4. april 2015</t>
  </si>
  <si>
    <t>Dublet løbet Brøderup marathon</t>
  </si>
  <si>
    <t>6. april 2015</t>
  </si>
  <si>
    <t>Fredskov marathon #296</t>
  </si>
  <si>
    <t>8. april 2015</t>
  </si>
  <si>
    <t>10. april 2015</t>
  </si>
  <si>
    <t>Fredskov marathon #297</t>
  </si>
  <si>
    <t>11. april 2015</t>
  </si>
  <si>
    <t>14. april 2015</t>
  </si>
  <si>
    <t>Toppen af Nokken/Cannonball marathon</t>
  </si>
  <si>
    <t>Vi løber for mennesker med autisme</t>
  </si>
  <si>
    <t>15. april 2015</t>
  </si>
  <si>
    <t>(social-marathon)</t>
  </si>
  <si>
    <t>Fredskov marathon #298</t>
  </si>
  <si>
    <t>16. april 2015</t>
  </si>
  <si>
    <t>17. april 2015</t>
  </si>
  <si>
    <t>18. april 2015</t>
  </si>
  <si>
    <t>Hedeland</t>
  </si>
  <si>
    <t>19. april 2015</t>
  </si>
  <si>
    <t>Hedelands bjergløb / trailløb</t>
  </si>
  <si>
    <t>Fredskov marathon #299</t>
  </si>
  <si>
    <t>21. april 2015</t>
  </si>
  <si>
    <t>23. april 2015</t>
  </si>
  <si>
    <t>24. april 2015</t>
  </si>
  <si>
    <t>Hamburg</t>
  </si>
  <si>
    <t>26. april 2015</t>
  </si>
  <si>
    <t>Fredskov marathon #300</t>
  </si>
  <si>
    <t>27. april 2015</t>
  </si>
  <si>
    <t>30. april 2015</t>
  </si>
  <si>
    <t>Skodsborg marathon - 'Rød front i wishkey-bæltet'</t>
  </si>
  <si>
    <t>1. maj 2015</t>
  </si>
  <si>
    <t>5. maj 2015</t>
  </si>
  <si>
    <t>7. maj 2015</t>
  </si>
  <si>
    <t>8. maj 2015</t>
  </si>
  <si>
    <t>9. maj 2015</t>
  </si>
  <si>
    <t>(11. maj coopertest - 3300 m)</t>
  </si>
  <si>
    <t>Streetcommander trailmarathon</t>
  </si>
  <si>
    <t>Nr. Vedby</t>
  </si>
  <si>
    <t>14. maj 2015</t>
  </si>
  <si>
    <t>17. maj 2015</t>
  </si>
  <si>
    <t>Mølle marathon</t>
  </si>
  <si>
    <t>Løve</t>
  </si>
  <si>
    <t>21. maj 2015</t>
  </si>
  <si>
    <t>22. maj 2015</t>
  </si>
  <si>
    <t>24. maj 2015</t>
  </si>
  <si>
    <t>28. maj 2015</t>
  </si>
  <si>
    <t>Fredskov marathon #302</t>
  </si>
  <si>
    <t>1. juni 2015</t>
  </si>
  <si>
    <t>5. juni 2015</t>
  </si>
  <si>
    <t>7. juni 2015</t>
  </si>
  <si>
    <t>Fredskov maraton #303</t>
  </si>
  <si>
    <t>9. juni 2015</t>
  </si>
  <si>
    <t>(vinder - PR)</t>
  </si>
  <si>
    <t>(sidste 12 km løb jeg i top100 af alle - PR)</t>
  </si>
  <si>
    <t>18. juni 2015</t>
  </si>
  <si>
    <t>Tripple i Kalundborg</t>
  </si>
  <si>
    <t>19. juni 2015</t>
  </si>
  <si>
    <t>20. juni 2015</t>
  </si>
  <si>
    <t>Tripple i Kalundborg - Ole Bille #100</t>
  </si>
  <si>
    <t>Kalundborg Vintermarathon - Michael Strøh #100</t>
  </si>
  <si>
    <t>Jakob Fischer #100</t>
  </si>
  <si>
    <t>21. juni 2015</t>
  </si>
  <si>
    <t>(samlet vinder)</t>
  </si>
  <si>
    <t>3. juli 2015</t>
  </si>
  <si>
    <t>Hundige</t>
  </si>
  <si>
    <t>5. juli 2015</t>
  </si>
  <si>
    <t>8. juli 2015</t>
  </si>
  <si>
    <t>9. juli 2015</t>
  </si>
  <si>
    <t>11. juli 2015</t>
  </si>
  <si>
    <t>12. juli 2015</t>
  </si>
  <si>
    <t>14. juli 2015</t>
  </si>
  <si>
    <t>Toppen af Nokken/Cannonball marathon - Kermit fødselsdagsløb</t>
  </si>
  <si>
    <t>17. juli 2015</t>
  </si>
  <si>
    <t>18. juli 2015</t>
  </si>
  <si>
    <t>Skinnermarathon #65</t>
  </si>
  <si>
    <t>Skinnermarathon #63</t>
  </si>
  <si>
    <t>Ø-marathon #69</t>
  </si>
  <si>
    <t>Ø-marathon #65</t>
  </si>
  <si>
    <t>Onsdagssneglemarathon, Ø-marathon #63</t>
  </si>
  <si>
    <t>Ø-marathon, Per Hviid 50 år #60</t>
  </si>
  <si>
    <t>Gåsetårn marathon #13</t>
  </si>
  <si>
    <t>Gåsetårn marathon #14</t>
  </si>
  <si>
    <t>Gåsetårn marathon - fastelavn #16</t>
  </si>
  <si>
    <t>Gåsetårn marathon #17</t>
  </si>
  <si>
    <t>Gåsetårn skærtorsdags marathon #18</t>
  </si>
  <si>
    <t>Gåsetårn marathon #19</t>
  </si>
  <si>
    <t>Sædder Marathon, Maria 30 år #1</t>
  </si>
  <si>
    <t>Sædder Marathon #4</t>
  </si>
  <si>
    <t>Sædder marathon #6</t>
  </si>
  <si>
    <t>Fitnessnation Cannonball Run #2</t>
  </si>
  <si>
    <t>Fitnessnation Cannonball Run #3</t>
  </si>
  <si>
    <t>Fitnessnation Cannonball Run #4</t>
  </si>
  <si>
    <t>Fitnessnation Cannonball Run #5</t>
  </si>
  <si>
    <t>Fitnessnation Cannonball Run #6</t>
  </si>
  <si>
    <t>Fitnessnation Cannonball Run #8</t>
  </si>
  <si>
    <t>Kanonkuglemarathon - 40 års fødselsdag, René Hjort #10</t>
  </si>
  <si>
    <t>Kanonkugle marathon - basic #17</t>
  </si>
  <si>
    <t>Skinnermarathon #66</t>
  </si>
  <si>
    <t>19. juli 2015</t>
  </si>
  <si>
    <t>21. juli 2015</t>
  </si>
  <si>
    <t>Fitnessnation Cannonball Run #9</t>
  </si>
  <si>
    <t>Fitnessnation Cannonball Run #10</t>
  </si>
  <si>
    <t>23. juli 2015</t>
  </si>
  <si>
    <t>24. juli 2015</t>
  </si>
  <si>
    <t>Kanonkugle marathon - basic #19</t>
  </si>
  <si>
    <t>Skinnermarathon #68</t>
  </si>
  <si>
    <t>26. juli 2015</t>
  </si>
  <si>
    <t>28. juli 2015</t>
  </si>
  <si>
    <t>30. juli 2015</t>
  </si>
  <si>
    <t>Kanonkugle marathon - basic #20</t>
  </si>
  <si>
    <t>Fitnessnation Cannonball Run #11</t>
  </si>
  <si>
    <t>31. juli 2015</t>
  </si>
  <si>
    <t>Skinnermarathon #62</t>
  </si>
  <si>
    <t>1. august 2015</t>
  </si>
  <si>
    <t>Skinnermarathon #69 - Leif Skinnerup #400</t>
  </si>
  <si>
    <t>2. august 2015</t>
  </si>
  <si>
    <t>Løberen Highland Trail - 3000 hm</t>
  </si>
  <si>
    <t>Fitnessnation Cannonball Run #12</t>
  </si>
  <si>
    <t>6. august 2015</t>
  </si>
  <si>
    <t>8. august 2015</t>
  </si>
  <si>
    <t>Skinnermarathon #71</t>
  </si>
  <si>
    <t>Gilleleje</t>
  </si>
  <si>
    <t>Skinnermarathon #72</t>
  </si>
  <si>
    <t>9. august 2015</t>
  </si>
  <si>
    <t>Ø-marathon #71</t>
  </si>
  <si>
    <t>12. august 2015</t>
  </si>
  <si>
    <t>13. august 2015</t>
  </si>
  <si>
    <t>Fitnessnation Cannonball Run #13</t>
  </si>
  <si>
    <t>Skinnermarathon #73</t>
  </si>
  <si>
    <t>15. august 2015</t>
  </si>
  <si>
    <t>Gåsetårn marathon #21 2 års fødselsdag</t>
  </si>
  <si>
    <t>16. august 2015</t>
  </si>
  <si>
    <t>Fitnessnation Cannonball Run - Basic #14</t>
  </si>
  <si>
    <t>18. august 2015</t>
  </si>
  <si>
    <t>19. august 2015</t>
  </si>
  <si>
    <t>Reykjavik</t>
  </si>
  <si>
    <t>22. august 2015</t>
  </si>
  <si>
    <t>24. august 2015</t>
  </si>
  <si>
    <t>Midt-i-marathon, fyraftensløb</t>
  </si>
  <si>
    <t>Fredskov marathon #305</t>
  </si>
  <si>
    <t>26. august 2015</t>
  </si>
  <si>
    <t>Brøderup marathon - Finn's #100</t>
  </si>
  <si>
    <t>29. august 2015</t>
  </si>
  <si>
    <t>30. august 2015</t>
  </si>
  <si>
    <t>Hoka One One Damhus cannonball marathon</t>
  </si>
  <si>
    <t>31. august 2015</t>
  </si>
  <si>
    <t>Fredskov marathon #306</t>
  </si>
  <si>
    <t>5. september 2015</t>
  </si>
  <si>
    <t>(nettotid: 03:58:50)</t>
  </si>
  <si>
    <t>Rydså "En fødselsdagshilsen til Preben Elkjær" marathon - del 1 af dobbeltmarathon</t>
  </si>
  <si>
    <t>Rydså "Fejring af Cataloniens nationaldag" marathon - del 2 af dobbeltmarathon</t>
  </si>
  <si>
    <t>11. september 2015</t>
  </si>
  <si>
    <t>Værtens mindste broløb, Karrebæksminde-Gavnø-Herlufsholm-Saltø maraton</t>
  </si>
  <si>
    <t>Karrebæksminde</t>
  </si>
  <si>
    <t>12. september 2015</t>
  </si>
  <si>
    <t>Radsted marathon</t>
  </si>
  <si>
    <t>Radsted</t>
  </si>
  <si>
    <t>19. september 2015</t>
  </si>
  <si>
    <t>Fredskov marathon #308</t>
  </si>
  <si>
    <t>22. september 2015</t>
  </si>
  <si>
    <t>Hornbæk</t>
  </si>
  <si>
    <t>27. september 2015</t>
  </si>
  <si>
    <t>26. september 2015</t>
  </si>
  <si>
    <t>Midt-i-marathon #30</t>
  </si>
  <si>
    <t>3. oktober 2015</t>
  </si>
  <si>
    <t>4. oktober 2015</t>
  </si>
  <si>
    <t>(Danmarksmester 20-22 år)</t>
  </si>
  <si>
    <t>Fitnessnation Cannonball Run #15</t>
  </si>
  <si>
    <t>10. oktober 2015</t>
  </si>
  <si>
    <t>11. oktober 2015</t>
  </si>
  <si>
    <t>(PR - 3. plads)</t>
  </si>
  <si>
    <t>Fitnessnation Cannonball Run #16</t>
  </si>
  <si>
    <t>Fitnessnation Cannonball Run #17</t>
  </si>
  <si>
    <t>14. oktober 2015</t>
  </si>
  <si>
    <t>28. oktober 2015</t>
  </si>
  <si>
    <t>15. oktober 2015</t>
  </si>
  <si>
    <t>31. oktober 2015</t>
  </si>
  <si>
    <t>Midt-i-marathon Pia Hansson #300</t>
  </si>
  <si>
    <t>1. november 2015</t>
  </si>
  <si>
    <t>Kanonkugle marathon - basic #26</t>
  </si>
  <si>
    <t>KHIF Cannonball #1</t>
  </si>
  <si>
    <t>Kirke-Hyllinge</t>
  </si>
  <si>
    <t>7. november 2015</t>
  </si>
  <si>
    <t>Mølle marathon - Line Kallehauge #100</t>
  </si>
  <si>
    <t>8. november 2015</t>
  </si>
  <si>
    <t>Kanonkugle marathon - basic #27</t>
  </si>
  <si>
    <t>11. november 2015</t>
  </si>
  <si>
    <t>Humør Marathon #1</t>
  </si>
  <si>
    <t>14. november 2015</t>
  </si>
  <si>
    <t>Gåsetårn Marathon #23 - Malene Jeppesen #100</t>
  </si>
  <si>
    <t>15. november 2015</t>
  </si>
  <si>
    <t>19. november 2015</t>
  </si>
  <si>
    <t>22. november 2015</t>
  </si>
  <si>
    <t>26. november 2015</t>
  </si>
  <si>
    <t>29. november 2015</t>
  </si>
  <si>
    <t>Humør Marathon #2</t>
  </si>
  <si>
    <t>2. december 2015</t>
  </si>
  <si>
    <t>Sandved</t>
  </si>
  <si>
    <t>5. december 2015</t>
  </si>
  <si>
    <t>Grønbroløbet - Juleløb</t>
  </si>
  <si>
    <t>6. december 2015</t>
  </si>
  <si>
    <t>Humør Marathon #3</t>
  </si>
  <si>
    <t>8. december 2015</t>
  </si>
  <si>
    <t>Humør Marathon #4</t>
  </si>
  <si>
    <t>11. december 2015</t>
  </si>
  <si>
    <t>12. december 2015</t>
  </si>
  <si>
    <t>Thors marathon #2</t>
  </si>
  <si>
    <t>Slagelse</t>
  </si>
  <si>
    <t>17. december 2015</t>
  </si>
  <si>
    <t>Fredskov marathon #309</t>
  </si>
  <si>
    <t>19. december 2015</t>
  </si>
  <si>
    <t>Gåsetårn marathon #24</t>
  </si>
  <si>
    <t>20. december 2015</t>
  </si>
  <si>
    <t>Humør Marathon #5</t>
  </si>
  <si>
    <t>21. december 2016</t>
  </si>
  <si>
    <t>23. december 2015</t>
  </si>
  <si>
    <t>Humør marathon #6</t>
  </si>
  <si>
    <t>24. december 2015</t>
  </si>
  <si>
    <t>26. december 2015</t>
  </si>
  <si>
    <t>Kanonkugle marathon #29</t>
  </si>
  <si>
    <t>Kanonkugle marathon #30</t>
  </si>
  <si>
    <t>28. december 2015</t>
  </si>
  <si>
    <t>Midt-i-marathon #32</t>
  </si>
  <si>
    <t>Brøderup marathon - Thomas Lønbæk #100</t>
  </si>
  <si>
    <t>31. december 2015</t>
  </si>
  <si>
    <t>Ø-marathon #74</t>
  </si>
  <si>
    <t>9. januar 2016</t>
  </si>
  <si>
    <t>(nettotid: 4:06:00)</t>
  </si>
  <si>
    <t>28. januar 2016</t>
  </si>
  <si>
    <t>23. januar 2016</t>
  </si>
  <si>
    <t>Midt-i-marathon #35</t>
  </si>
  <si>
    <t>Midt-i-marathon #37</t>
  </si>
  <si>
    <t>11. februar 2016</t>
  </si>
  <si>
    <t>Kanonkugle marathon #33 - Allan Witt #100</t>
  </si>
  <si>
    <t>Kanonkugle marathon #32</t>
  </si>
  <si>
    <t>13. februar 2016</t>
  </si>
  <si>
    <t>Gåsetårn marathon #25 - Henriette Lisse &amp; Peter Møllebro #300</t>
  </si>
  <si>
    <t>14. februar 2016</t>
  </si>
  <si>
    <t>Kanonkugle marathon - basic #34</t>
  </si>
  <si>
    <t>18. februar 2016</t>
  </si>
  <si>
    <t>5. marts 2016</t>
  </si>
  <si>
    <t>Barcelona</t>
  </si>
  <si>
    <t>13. marts 2016</t>
  </si>
  <si>
    <t>17. marts 2016</t>
  </si>
  <si>
    <t>Juhldal/Bjerrede Marathon #6 - Maria Holtze Kryger #100</t>
  </si>
  <si>
    <t>Bjerrede</t>
  </si>
  <si>
    <t>19. marts 2016</t>
  </si>
  <si>
    <t>Midt-i-marathon #43</t>
  </si>
  <si>
    <t>Mølle marathon 1 års fødselsdag</t>
  </si>
  <si>
    <t>20. marts 2016</t>
  </si>
  <si>
    <t>Gåsetårn marathon #26 Skærtorsdag</t>
  </si>
  <si>
    <t>24. marts 2016</t>
  </si>
  <si>
    <t>26. marts 2016</t>
  </si>
  <si>
    <t>Kermits #100 marathon (Leif Bjarne Larsen)</t>
  </si>
  <si>
    <t>5 Tårn Motion - Formandens #100 (Erik Johnsen)</t>
  </si>
  <si>
    <t>Hollufgård Påske Cannonball</t>
  </si>
  <si>
    <t>27. marts 2016</t>
  </si>
  <si>
    <t>28. marts 2016</t>
  </si>
  <si>
    <t>Fruens Bøge 5 års fødselsdag - Morten Iversen #100 &amp; Ulrik Pihl #400</t>
  </si>
  <si>
    <t>Silkeborg</t>
  </si>
  <si>
    <t>Fredskov marathon #310 - Morten Bloks #100</t>
  </si>
  <si>
    <t>2. april 2016</t>
  </si>
  <si>
    <t>9. april 2016</t>
  </si>
  <si>
    <t>Brøderupløbet</t>
  </si>
  <si>
    <t>10. april 2016</t>
  </si>
  <si>
    <t>17. april 2016</t>
  </si>
  <si>
    <t>Skælskør maraton #4 - St. Bededagsmaraton</t>
  </si>
  <si>
    <t>Skælskør</t>
  </si>
  <si>
    <t>22. april 2016</t>
  </si>
  <si>
    <t>Ø-marathon #75</t>
  </si>
  <si>
    <t>30. april 2016</t>
  </si>
  <si>
    <t>5. maj 2016</t>
  </si>
  <si>
    <t>Kanonkugle marathon  #37</t>
  </si>
  <si>
    <t>14. maj 2016</t>
  </si>
  <si>
    <t>22. maj 2016</t>
  </si>
  <si>
    <t>Copenhagen Marathon #37</t>
  </si>
  <si>
    <t>Copenhagen Marathon #36</t>
  </si>
  <si>
    <t>Copenhagen Marathon #35</t>
  </si>
  <si>
    <t>Copenhagen Marathon #34</t>
  </si>
  <si>
    <t>Copenhagen Marathon #31</t>
  </si>
  <si>
    <t>Hamburg Marathon #30</t>
  </si>
  <si>
    <t>Hamburg Marathon #31</t>
  </si>
  <si>
    <t>Marato Barcelona</t>
  </si>
  <si>
    <t>Kanonkugle marathon #38</t>
  </si>
  <si>
    <t>25. maj 2016</t>
  </si>
  <si>
    <t>28. maj 2016</t>
  </si>
  <si>
    <t>29. maj 2016</t>
  </si>
  <si>
    <t>Humør Marathon #7</t>
  </si>
  <si>
    <t>Humør Marathon #8</t>
  </si>
  <si>
    <t>Humør Marathon #9</t>
  </si>
  <si>
    <t>Humør Marathon #10</t>
  </si>
  <si>
    <t>4. juni 2016</t>
  </si>
  <si>
    <t>Skodsborg marathon - 'Der er et yndigt land'</t>
  </si>
  <si>
    <t>5. juni 2016</t>
  </si>
  <si>
    <t>Mølle marathon - basic</t>
  </si>
  <si>
    <t>7. juni 2016</t>
  </si>
  <si>
    <t>9. juni 2016</t>
  </si>
  <si>
    <t>Kanonkugle marathon #39</t>
  </si>
  <si>
    <t>11. juni 2016</t>
  </si>
  <si>
    <t>Storebælt Naturmaraton</t>
  </si>
  <si>
    <t>12. juni 2016</t>
  </si>
  <si>
    <t>Humør marathon #11</t>
  </si>
  <si>
    <t>Humør marathon #12</t>
  </si>
  <si>
    <t>13. juni 2016</t>
  </si>
  <si>
    <t>14. juni 2016</t>
  </si>
  <si>
    <t>Skinnermarathon #77</t>
  </si>
  <si>
    <t>Midt-i-marathon #56</t>
  </si>
  <si>
    <t>16. juni 2016</t>
  </si>
  <si>
    <t>Humør marathon #13</t>
  </si>
  <si>
    <t>Humør marathon #14</t>
  </si>
  <si>
    <t>17. juni 2016</t>
  </si>
  <si>
    <t>18. juni 2016</t>
  </si>
  <si>
    <t>Humør marathon #15</t>
  </si>
  <si>
    <t>19. juni 2016</t>
  </si>
  <si>
    <t>Toppen af Nokken - Grønlands nationaldag</t>
  </si>
  <si>
    <t>21. juni 2016</t>
  </si>
  <si>
    <t>22. juni 2016</t>
  </si>
  <si>
    <t>Humør marathon #16 - basic</t>
  </si>
  <si>
    <t>Midt-i-marathon #57</t>
  </si>
  <si>
    <t>23. juni 2016</t>
  </si>
  <si>
    <t>Stillinge</t>
  </si>
  <si>
    <t>8. august 2016</t>
  </si>
  <si>
    <t>14. august 2016</t>
  </si>
  <si>
    <t>Brøderup marathon - Pia Hansson #400</t>
  </si>
  <si>
    <t>18. august 2016</t>
  </si>
  <si>
    <t>19. august 2016</t>
  </si>
  <si>
    <t>Veflinge marathon - Alex Lundahl #500</t>
  </si>
  <si>
    <t>Veflinge</t>
  </si>
  <si>
    <t>20. august 2016</t>
  </si>
  <si>
    <t>21. august 2016</t>
  </si>
  <si>
    <t>24. august 2016</t>
  </si>
  <si>
    <t>26. august 2016</t>
  </si>
  <si>
    <t>30. august 2016</t>
  </si>
  <si>
    <t>1. september 2016</t>
  </si>
  <si>
    <t>4. september 2016</t>
  </si>
  <si>
    <t>8. september 2016</t>
  </si>
  <si>
    <t>10. september 2016</t>
  </si>
  <si>
    <t>11. september 2016</t>
  </si>
  <si>
    <t>15. september 2016</t>
  </si>
  <si>
    <t>Thors marathon #3</t>
  </si>
  <si>
    <t>5. juli 2016</t>
  </si>
  <si>
    <t>Triple i Kalundborg</t>
  </si>
  <si>
    <t>24. juni 2016</t>
  </si>
  <si>
    <t>25. juni 2016</t>
  </si>
  <si>
    <t>26. juni 2016</t>
  </si>
  <si>
    <t>30. juni 2016</t>
  </si>
  <si>
    <t>Brøderup marathon #52</t>
  </si>
  <si>
    <t>Mølle marathon - Peter Precht #100</t>
  </si>
  <si>
    <t>2. juli 2016</t>
  </si>
  <si>
    <t>3. juli 2016</t>
  </si>
  <si>
    <t>Skinnermarathon #93 - Johnny Wøldike #200</t>
  </si>
  <si>
    <t>Lundby</t>
  </si>
  <si>
    <t>Ø-marathon #76 på tur</t>
  </si>
  <si>
    <t>Midt-i-marathon #60</t>
  </si>
  <si>
    <t>Midt-i-marathon #59</t>
  </si>
  <si>
    <t>Midt-i-marathon #61 - Hos Balshøj</t>
  </si>
  <si>
    <t>Midt-i-marathon #62</t>
  </si>
  <si>
    <t>Humør marathon #17</t>
  </si>
  <si>
    <t>Humør marathon #18 - basic</t>
  </si>
  <si>
    <t>Humør marathon #19</t>
  </si>
  <si>
    <t>Humør marathon #20 - basic</t>
  </si>
  <si>
    <t>Gåsetårn fødselsdagsmarathon (3 år) #29</t>
  </si>
  <si>
    <t>Skinnermarathon #81 - Ydalina #100</t>
  </si>
  <si>
    <t>Hornbæk marathon #12</t>
  </si>
  <si>
    <t>Hornbæk marathon #10</t>
  </si>
  <si>
    <t>Hornbæk marathon #9 - Palle Mandrup #100</t>
  </si>
  <si>
    <t>17. september 2016</t>
  </si>
  <si>
    <t>Grønbroløbet - Sommerløbet</t>
  </si>
  <si>
    <t>Grønbroløbet - Efterårsløbet</t>
  </si>
  <si>
    <t>18. september 2016</t>
  </si>
  <si>
    <t>Midt-i-marathon #63 - Hans Christian Jensen #100</t>
  </si>
  <si>
    <t>Humør marathon #22</t>
  </si>
  <si>
    <t>19. september 2016</t>
  </si>
  <si>
    <t>Humør marathon #24</t>
  </si>
  <si>
    <t>Humør marathon #23</t>
  </si>
  <si>
    <t>23. september 2016</t>
  </si>
  <si>
    <t>24. september 2016</t>
  </si>
  <si>
    <t>25. september 2016</t>
  </si>
  <si>
    <t>Rydså marathon "Os der ikke løber Berlin"</t>
  </si>
  <si>
    <t>Hollufgård Cannonball - Ella Lissner #100</t>
  </si>
  <si>
    <t>28. september 2016</t>
  </si>
  <si>
    <t>Kanonkugle marathon #51</t>
  </si>
  <si>
    <t xml:space="preserve"> =</t>
  </si>
  <si>
    <t>Bremen</t>
  </si>
  <si>
    <t>2. oktober 2016</t>
  </si>
  <si>
    <t>(PR)</t>
  </si>
  <si>
    <t>Bremen marathon #12</t>
  </si>
  <si>
    <t>6. oktober 2016</t>
  </si>
  <si>
    <t>9. oktober 2016</t>
  </si>
  <si>
    <t>Bluefield City, Virginia</t>
  </si>
  <si>
    <t>Bluefield City, West Virginia</t>
  </si>
  <si>
    <t>Appalachian Series 2016 Day 1 - VA</t>
  </si>
  <si>
    <t>Appalachian Series 2016 Day 2 - WV</t>
  </si>
  <si>
    <t>10. oktober 2016</t>
  </si>
  <si>
    <t>11. oktober 2016</t>
  </si>
  <si>
    <t>Appalachian Series 2016 Day 3 - TN</t>
  </si>
  <si>
    <t>Bristol, Tennessee</t>
  </si>
  <si>
    <t>Appalachian Series 2016 Day 4 - NC</t>
  </si>
  <si>
    <t>Fletcher, North  Carolina</t>
  </si>
  <si>
    <t>12. oktober 2016</t>
  </si>
  <si>
    <t>Appalachian Series 2016 Day 5 - SC</t>
  </si>
  <si>
    <t>13. oktober 2016</t>
  </si>
  <si>
    <t>Seneca, South Carolina</t>
  </si>
  <si>
    <t>Appalachian Series 2016 Day 6 - GE</t>
  </si>
  <si>
    <t>Dalton, Georgia</t>
  </si>
  <si>
    <t>14. oktober 2016</t>
  </si>
  <si>
    <t>Appalachian Series 2016 Day 7 - AL</t>
  </si>
  <si>
    <t>Guntersville, Alabama</t>
  </si>
  <si>
    <t>15. oktober 2016</t>
  </si>
  <si>
    <t>Middelaldercenteret, Nykøbing Falster</t>
  </si>
  <si>
    <t>21. oktober 2016</t>
  </si>
  <si>
    <t>22. oktober 2016</t>
  </si>
  <si>
    <t>23. oktober 2016</t>
  </si>
  <si>
    <t>Gåsetårn marathon #30 - Jon Holm Hansen #200</t>
  </si>
  <si>
    <t>Kanonkugle marathon #53</t>
  </si>
  <si>
    <t>Middelalder marathon/Radsted marathon</t>
  </si>
  <si>
    <t>Kanonkugle marathon #54</t>
  </si>
  <si>
    <t>25. oktober 2016</t>
  </si>
  <si>
    <t>Rørvig</t>
  </si>
  <si>
    <t>29. oktober 2016</t>
  </si>
  <si>
    <t>30. oktober 2016</t>
  </si>
  <si>
    <t>Rydså dobbeltmarathon - fordi vi kan 1</t>
  </si>
  <si>
    <t>Rydså dobbeltmarathon - fordi vi kan 2</t>
  </si>
  <si>
    <t>31. oktober 2016</t>
  </si>
  <si>
    <t>Humør marathon #25 - Skiften til vintertid</t>
  </si>
  <si>
    <t>4. november 2016</t>
  </si>
  <si>
    <t>Haslev marathon #11</t>
  </si>
  <si>
    <t>KHIF Cannonball #5</t>
  </si>
  <si>
    <t>5. november 2016</t>
  </si>
  <si>
    <t>6. november 2016</t>
  </si>
  <si>
    <t>Kanonkugle marathon #57</t>
  </si>
  <si>
    <t>Kanonkugle marathon #55</t>
  </si>
  <si>
    <t>Kanonkugle marathon #58</t>
  </si>
  <si>
    <t>8. november 2016</t>
  </si>
  <si>
    <t>Haslev marathon #12</t>
  </si>
  <si>
    <t>9. november 2016</t>
  </si>
  <si>
    <t>10. november 2016</t>
  </si>
  <si>
    <t>Midt-i-marathon #68</t>
  </si>
  <si>
    <t>12. november 2016</t>
  </si>
  <si>
    <t>Klub 100 Stillinge marathon</t>
  </si>
  <si>
    <t>14. november 2016</t>
  </si>
  <si>
    <t>Humør marathon #26</t>
  </si>
  <si>
    <t>Humør marathon #27</t>
  </si>
  <si>
    <t>Humør marathon #28</t>
  </si>
  <si>
    <t>16. november 2016</t>
  </si>
  <si>
    <t>19. november 2016</t>
  </si>
  <si>
    <t>20. november 2016</t>
  </si>
  <si>
    <t>Gåsetårn marathon #31</t>
  </si>
  <si>
    <t>Midt-i-marathon #69</t>
  </si>
  <si>
    <t>24. november 2016</t>
  </si>
  <si>
    <t>Sportigan-Slagelse Løbet</t>
  </si>
  <si>
    <t>26. november 2016</t>
  </si>
  <si>
    <t>27. november 2016</t>
  </si>
  <si>
    <t>3. december 2016</t>
  </si>
  <si>
    <t>Ø-marathon #78</t>
  </si>
  <si>
    <t>Kanonkugle marathon #62</t>
  </si>
  <si>
    <t>4. december 2016</t>
  </si>
  <si>
    <t>8. december 2016</t>
  </si>
  <si>
    <t>Midt-i-marathon #70 - Hos Balshøj</t>
  </si>
  <si>
    <t>11. december 2016</t>
  </si>
  <si>
    <t>14. december 2016</t>
  </si>
  <si>
    <t>Kanonkugle marathon #65 - Peter Seider #300</t>
  </si>
  <si>
    <t>Fredskov marathon #313</t>
  </si>
  <si>
    <t>17. december 2016</t>
  </si>
  <si>
    <t>18. december 2016</t>
  </si>
  <si>
    <t>Gåsetårn julemarathon #32</t>
  </si>
  <si>
    <t>Kanonkugle marathon #66</t>
  </si>
  <si>
    <t>20. december 2016</t>
  </si>
  <si>
    <t>(netto: 3:18:14)</t>
  </si>
  <si>
    <t>Midt-i-marathon #71 - Pernille Björklund #100</t>
  </si>
  <si>
    <t>Humør marathon #29 - Johanna Gren #100</t>
  </si>
  <si>
    <t>23. december 2016</t>
  </si>
  <si>
    <t>29. december 2016</t>
  </si>
  <si>
    <t>30. december 2016</t>
  </si>
  <si>
    <t>Humør marathon #30</t>
  </si>
  <si>
    <t>Humør marathon #31</t>
  </si>
  <si>
    <t>Humør marathon #32 - David (mig) #300</t>
  </si>
  <si>
    <t>Humør marathon #33</t>
  </si>
  <si>
    <t>2 på 2 dage</t>
  </si>
  <si>
    <t>3 på 3 dage</t>
  </si>
  <si>
    <t>4 på 4 dage</t>
  </si>
  <si>
    <t>5 på 5 dage</t>
  </si>
  <si>
    <t>6 på 6 dage</t>
  </si>
  <si>
    <t>7 på 7 dage</t>
  </si>
  <si>
    <t>8 på 8 dage</t>
  </si>
  <si>
    <t>9 på 9 dage</t>
  </si>
  <si>
    <t>10 på 10 dage</t>
  </si>
  <si>
    <t>2 på 1 dag</t>
  </si>
  <si>
    <t>3 på 1 dag</t>
  </si>
  <si>
    <t>4 på 1 dag</t>
  </si>
  <si>
    <t>4 på 2 dage</t>
  </si>
  <si>
    <t>5. januar 2017</t>
  </si>
  <si>
    <t>Midt-i-marathon #72</t>
  </si>
  <si>
    <t>Sjælsø marathon #1</t>
  </si>
  <si>
    <t>Birkerød</t>
  </si>
  <si>
    <t>14. januar 2017</t>
  </si>
  <si>
    <t>Succes marathon</t>
  </si>
  <si>
    <t>15. januar 2017</t>
  </si>
  <si>
    <t>19. januar 2017</t>
  </si>
  <si>
    <t>Midt-i-marathon #73</t>
  </si>
  <si>
    <t>Vedel marathon #1 - Claus Blaabjerg #100</t>
  </si>
  <si>
    <t>Kirke Helsinge</t>
  </si>
  <si>
    <t>21. januar 2017</t>
  </si>
  <si>
    <t>26. januar 2017</t>
  </si>
  <si>
    <t>28. januar 2017</t>
  </si>
  <si>
    <t>Næver Run marathon #1</t>
  </si>
  <si>
    <t>Frederikssund</t>
  </si>
  <si>
    <t>29. januar 2017</t>
  </si>
  <si>
    <t>3600 Marathon #14</t>
  </si>
  <si>
    <t>2. februar 2017</t>
  </si>
  <si>
    <t>Midt-i-marathon #74</t>
  </si>
  <si>
    <t>5. februar 2017</t>
  </si>
  <si>
    <t>Humør marathon #34</t>
  </si>
  <si>
    <t>Humør marathon #35</t>
  </si>
  <si>
    <t>Humør marathon #36</t>
  </si>
  <si>
    <t>Næver Run marathon #2</t>
  </si>
  <si>
    <t>11. februar 2017</t>
  </si>
  <si>
    <t>12. februar 2017</t>
  </si>
  <si>
    <t>Gåsetårn vinterferie marathon #34</t>
  </si>
  <si>
    <t>Vestvoldsmarathon #18</t>
  </si>
  <si>
    <t>14. februar 2017</t>
  </si>
  <si>
    <t>Vestvoldsmarathon #13</t>
  </si>
  <si>
    <t>Vestvoldsmarathon #14</t>
  </si>
  <si>
    <t>Humør marathon #37</t>
  </si>
  <si>
    <t>Humør marathon #38</t>
  </si>
  <si>
    <t>18. februar 2017</t>
  </si>
  <si>
    <t>Næver Run marathon #3</t>
  </si>
  <si>
    <t>22. februar 2017</t>
  </si>
  <si>
    <t>25. februar 2017</t>
  </si>
  <si>
    <t>Midt-i-marathon #75 - Michael Jensen #200</t>
  </si>
  <si>
    <t>26. februar 2017</t>
  </si>
  <si>
    <t>Midt-i-marathon #76</t>
  </si>
  <si>
    <t>2. marts 2017</t>
  </si>
  <si>
    <t>7. marts 2017</t>
  </si>
  <si>
    <t>4. marts 2017</t>
  </si>
  <si>
    <t>Humør marathon #39</t>
  </si>
  <si>
    <t>Humør marathon #40</t>
  </si>
  <si>
    <t>Humør marathon #41</t>
  </si>
  <si>
    <t>Næver Run marathon #4</t>
  </si>
  <si>
    <t>9. marts 2017</t>
  </si>
  <si>
    <t>Fredskov Marathon #286 - Preben Damsgaard #100</t>
  </si>
  <si>
    <t>11. marts 2017</t>
  </si>
  <si>
    <t>12. marts 2017</t>
  </si>
  <si>
    <t>Gåsetårn marathon #35</t>
  </si>
  <si>
    <t>Midt-i-marathon #77 - Pia Hansson #500</t>
  </si>
  <si>
    <t>16. marts 2017</t>
  </si>
  <si>
    <t>Fredskov marathon #314</t>
  </si>
  <si>
    <t>18. marts 2017</t>
  </si>
  <si>
    <t>(Nettotid: 03:49:44)</t>
  </si>
  <si>
    <t>19. marts 2017</t>
  </si>
  <si>
    <t>Sydkystløbet forår</t>
  </si>
  <si>
    <t>Greve</t>
  </si>
  <si>
    <t>Sydkystløbet efterår</t>
  </si>
  <si>
    <t>22. marts 2017</t>
  </si>
  <si>
    <t>Kanonkugle marathon #77</t>
  </si>
  <si>
    <t>23. marts 2017</t>
  </si>
  <si>
    <t>(nettotid: 04:02:05)</t>
  </si>
  <si>
    <t>Ø-marathon #79</t>
  </si>
  <si>
    <t>25. marts 2017</t>
  </si>
  <si>
    <t>KHIF Cannonball #6</t>
  </si>
  <si>
    <t>26. marts 2017</t>
  </si>
  <si>
    <t>Midt-i-marathon #78</t>
  </si>
  <si>
    <t>30. marts 2017</t>
  </si>
  <si>
    <t>2. april 2017</t>
  </si>
  <si>
    <t>Kokkedal</t>
  </si>
  <si>
    <t>Hoka One One Time to fly marathon</t>
  </si>
  <si>
    <t>6. april 2017</t>
  </si>
  <si>
    <t>Kanonkugle marathon #79</t>
  </si>
  <si>
    <t>10. april 2017</t>
  </si>
  <si>
    <t>11. april 2017</t>
  </si>
  <si>
    <t>Winnsboro, Louisiana</t>
  </si>
  <si>
    <t>Riverboat Series 2018 Day 1 - LA</t>
  </si>
  <si>
    <t>Riverboat Series 2018 Day 2 - AR</t>
  </si>
  <si>
    <t>Riverboat Series 2018 Day 3 - MS</t>
  </si>
  <si>
    <t>12. april 2017</t>
  </si>
  <si>
    <t>Riverboat Series 2018 Day 4 - TN</t>
  </si>
  <si>
    <t>13. april 2017</t>
  </si>
  <si>
    <t>Lake Village (Lake Chicot State Park), Arkansas</t>
  </si>
  <si>
    <t>Hollandale (Leroy Percy State Park), Mississippi</t>
  </si>
  <si>
    <t>Millington (Meeman-Shelby State Park), Tennessee</t>
  </si>
  <si>
    <t>15. april 2017</t>
  </si>
  <si>
    <t>14. april 2017</t>
  </si>
  <si>
    <t>Riverboet Series 2018 Day 6 - MO</t>
  </si>
  <si>
    <t>Cape Girardeau, Missouri</t>
  </si>
  <si>
    <t>Columbus, Kentucky</t>
  </si>
  <si>
    <t>Riverboat Series 2018 Day 5 - KY</t>
  </si>
  <si>
    <t>Riverboat Series 2018 Day 7 - IL</t>
  </si>
  <si>
    <t>16. april 2017</t>
  </si>
  <si>
    <t>Vienna, Illinois</t>
  </si>
  <si>
    <t>20. april 2017</t>
  </si>
  <si>
    <t>23. april 2017</t>
  </si>
  <si>
    <t>Hamburg marathon #32</t>
  </si>
  <si>
    <t>27. april 2017</t>
  </si>
  <si>
    <t>Midt-i-marathon #80 - Hos Balshøj, mad og motion</t>
  </si>
  <si>
    <t>Kanonkugle marathon #81</t>
  </si>
  <si>
    <t>28. april 2017</t>
  </si>
  <si>
    <t>Sakskøbing</t>
  </si>
  <si>
    <t>29. april 2017</t>
  </si>
  <si>
    <t>Forårsløb på Hotel Saxkjøbing</t>
  </si>
  <si>
    <t>Humør marathon #42</t>
  </si>
  <si>
    <t>30. april 2017</t>
  </si>
  <si>
    <t>Hoka One One Damhus cannonball marathon #59</t>
  </si>
  <si>
    <t>1. maj 2017</t>
  </si>
  <si>
    <t>Hoka One One Damhus cannonball marathon #58</t>
  </si>
  <si>
    <t>Prag Marathon</t>
  </si>
  <si>
    <t>Prag</t>
  </si>
  <si>
    <t>7. maj 2017</t>
  </si>
  <si>
    <t>Humør marathon #43</t>
  </si>
  <si>
    <t>Haraldsted Sø</t>
  </si>
  <si>
    <t>10. maj 2017</t>
  </si>
  <si>
    <t>Midt-i-marathon #81</t>
  </si>
  <si>
    <t>11. maj 2017</t>
  </si>
  <si>
    <t>12. maj 2017</t>
  </si>
  <si>
    <t>Slotsvoldsmarathon</t>
  </si>
  <si>
    <t>Nyborg</t>
  </si>
  <si>
    <t>13. maj 2017</t>
  </si>
  <si>
    <t>17. maj 2017</t>
  </si>
  <si>
    <t>18. maj 2017</t>
  </si>
  <si>
    <t>Næver Run marathon #7</t>
  </si>
  <si>
    <t>Reykjavik Marathon #32</t>
  </si>
  <si>
    <t>Kanonkugle marathon #48</t>
  </si>
  <si>
    <t>Kanonkugle marathon #49</t>
  </si>
  <si>
    <t>5 Tårns Motion - Adventsmarathon</t>
  </si>
  <si>
    <t>Nummer</t>
  </si>
  <si>
    <t>Navn</t>
  </si>
  <si>
    <t>Antal gennemførte</t>
  </si>
  <si>
    <t>Copenhagen Marathon</t>
  </si>
  <si>
    <t>Sædder Marathon</t>
  </si>
  <si>
    <t>Sydkystløbet</t>
  </si>
  <si>
    <t>Midt-i-marathon ved Balshøj</t>
  </si>
  <si>
    <t>Gåsetårn Marathon</t>
  </si>
  <si>
    <t>Fredskov Marathon</t>
  </si>
  <si>
    <t>Brøderup Marathon</t>
  </si>
  <si>
    <t>Skodsborg Marathon</t>
  </si>
  <si>
    <t>5 Tårns Motion Marathon</t>
  </si>
  <si>
    <t>Ø-marathon</t>
  </si>
  <si>
    <t>Damhus Cannonball Marathon</t>
  </si>
  <si>
    <t>Dr. Nielsen Vinterhygge Marathon</t>
  </si>
  <si>
    <t>Haslev Marathon</t>
  </si>
  <si>
    <t>Vestvoldsmarathon</t>
  </si>
  <si>
    <t>Fruens Bøge Marathon</t>
  </si>
  <si>
    <t>Toppen af Nokken</t>
  </si>
  <si>
    <t>Hamburg Marathon</t>
  </si>
  <si>
    <t>Streetcommander Trailmarathon (Nr. Vedby grusgrav)</t>
  </si>
  <si>
    <t>Skinnermarathon</t>
  </si>
  <si>
    <t>Reykjavik Marathon</t>
  </si>
  <si>
    <t>Rydså Marathon</t>
  </si>
  <si>
    <t>Værtens mindste broløb</t>
  </si>
  <si>
    <t>Radsted Marathon</t>
  </si>
  <si>
    <t>Hornbæk Marathon</t>
  </si>
  <si>
    <t>KHIF Cannonball</t>
  </si>
  <si>
    <t>Grønbroløbet</t>
  </si>
  <si>
    <t>Thors Marathon</t>
  </si>
  <si>
    <t>Barcelona Marathon</t>
  </si>
  <si>
    <t>Juhldal/Bjerrede Marathon</t>
  </si>
  <si>
    <t>Hollufgård Cannonball</t>
  </si>
  <si>
    <t>Skælskør Marathon</t>
  </si>
  <si>
    <t>Storebælt Naturmarathon</t>
  </si>
  <si>
    <t>Veflinge Marathon</t>
  </si>
  <si>
    <t>Bremen Marathon</t>
  </si>
  <si>
    <t>Sandflugtløbet - Rørvig</t>
  </si>
  <si>
    <t>Klub100 Stillinge Marathon</t>
  </si>
  <si>
    <t>Sjælsø Marathon</t>
  </si>
  <si>
    <t>Succes Marathon</t>
  </si>
  <si>
    <t>Vedel Marathon</t>
  </si>
  <si>
    <t>Næver Run Marathon</t>
  </si>
  <si>
    <t>3600 Marathon</t>
  </si>
  <si>
    <t>Hotel Saxkjøbing Marathon</t>
  </si>
  <si>
    <t>Sædder marathon #?</t>
  </si>
  <si>
    <t>Humør Marathon (Fitnessnation Cannonball Run)</t>
  </si>
  <si>
    <t>Total:</t>
  </si>
  <si>
    <t>Humør marathon #44</t>
  </si>
  <si>
    <t>20. maj 2017</t>
  </si>
  <si>
    <t>21. maj 2017</t>
  </si>
  <si>
    <t>27. maj 2017</t>
  </si>
  <si>
    <t>Humør marathon #45</t>
  </si>
  <si>
    <t>Humør marathon #46</t>
  </si>
  <si>
    <t>Humør marathon #47</t>
  </si>
  <si>
    <t>Hr. og Fru Fischers Marathon</t>
  </si>
  <si>
    <t>Værløse (Søndersø)</t>
  </si>
  <si>
    <t>1. juni 2017</t>
  </si>
  <si>
    <t>2. juni 2017</t>
  </si>
  <si>
    <t>Hobro</t>
  </si>
  <si>
    <t>Himmelbjerget, Ry</t>
  </si>
  <si>
    <t>Middelfart</t>
  </si>
  <si>
    <t>3. juni 2017</t>
  </si>
  <si>
    <t>4. juni 2017</t>
  </si>
  <si>
    <t>5. juni 2017</t>
  </si>
  <si>
    <t>Marathon Danmark - Region Hovedstaden</t>
  </si>
  <si>
    <t>Marathon Danmark - Region Sjælland</t>
  </si>
  <si>
    <t>Marathon Danmark - Region Syddanmark</t>
  </si>
  <si>
    <t>Marathon Danmark - Region Midtjylland</t>
  </si>
  <si>
    <t>Marathon Danmark - Region Nordjylland</t>
  </si>
  <si>
    <t>Mainly Marathons*</t>
  </si>
  <si>
    <t>Marathon Danmark - Regionsløb*</t>
  </si>
  <si>
    <t>*Marathon Danmark</t>
  </si>
  <si>
    <t>*Mainly Marathons (stater)</t>
  </si>
  <si>
    <t>VA, VW, TN (2), NC, SC, GE, AL, LA, AR, MS, KY, MO, IL</t>
  </si>
  <si>
    <t>Søndersø (Hovedstaden), Haraldsted Sø (Sjælland), Middelfart (Syddanmark), Himmelbjerget (Midtjylland), Hobro (Nordjylland)</t>
  </si>
  <si>
    <t>Kanonkugle Marathon</t>
  </si>
  <si>
    <t>Kanonkugle marathon #88</t>
  </si>
  <si>
    <t>8. juni 2017</t>
  </si>
  <si>
    <t>Kanonkugle marathon #89</t>
  </si>
  <si>
    <t>10. juni 2017</t>
  </si>
  <si>
    <t>KHIF Cannonball #7</t>
  </si>
  <si>
    <t>11. juni 2017</t>
  </si>
  <si>
    <t>14. juni 2017</t>
  </si>
  <si>
    <t>15. juni 2017</t>
  </si>
  <si>
    <t>Sub4</t>
  </si>
  <si>
    <t>Sub3:30</t>
  </si>
  <si>
    <t>Løb i tidsrum:</t>
  </si>
  <si>
    <t>06:00:00 - 11:59:59</t>
  </si>
  <si>
    <t>12:00:00 - 17:59:59</t>
  </si>
  <si>
    <t>18:00:00 - 23:59:59</t>
  </si>
  <si>
    <t>00:00:00 - 05:59:59</t>
  </si>
  <si>
    <t>17. juni 2017</t>
  </si>
  <si>
    <t>Hvalsø Cannonball, De 4 årstider #2</t>
  </si>
  <si>
    <t>Hvalsø</t>
  </si>
  <si>
    <t>Hvalsø Cannonball</t>
  </si>
  <si>
    <t>18. juni 2017</t>
  </si>
  <si>
    <t>20. juni 2017</t>
  </si>
  <si>
    <t>23. juni 2017</t>
  </si>
  <si>
    <t>24. juni 2017</t>
  </si>
  <si>
    <t>25. juni 2017</t>
  </si>
  <si>
    <t>Humør marathon #49</t>
  </si>
  <si>
    <t>Humør marathon #50</t>
  </si>
  <si>
    <t>30. juni 2017</t>
  </si>
  <si>
    <t>Humør marathon #51</t>
  </si>
  <si>
    <t>Humør marathon #52</t>
  </si>
  <si>
    <t>Humør marathon #53</t>
  </si>
  <si>
    <t>Humør marathon #54</t>
  </si>
  <si>
    <t>Humør marathon #55</t>
  </si>
  <si>
    <t>1. juli 2017</t>
  </si>
  <si>
    <t>2. juli 2017</t>
  </si>
  <si>
    <t>3. juli 2017</t>
  </si>
  <si>
    <t>4. juli 2017</t>
  </si>
  <si>
    <t>5. juli 2017</t>
  </si>
  <si>
    <t>6. juli 2017</t>
  </si>
  <si>
    <t>7. juli 2017</t>
  </si>
  <si>
    <t>8. juli 2017</t>
  </si>
  <si>
    <t>9. juli 2017</t>
  </si>
  <si>
    <t>Humør marathon #56</t>
  </si>
  <si>
    <t>Humør marathon #57</t>
  </si>
  <si>
    <t>Humør marathon #58</t>
  </si>
  <si>
    <t>Humør marathon #59</t>
  </si>
  <si>
    <t>Humør marathon #60</t>
  </si>
  <si>
    <t>Humør marathon #61</t>
  </si>
  <si>
    <t>Humør marathon #62</t>
  </si>
  <si>
    <t>Humør marathon #63</t>
  </si>
  <si>
    <t>Humør marathon #64</t>
  </si>
  <si>
    <t>Humør marathon #65</t>
  </si>
  <si>
    <t>Humør marathon #66</t>
  </si>
  <si>
    <t>Humør marathon #67</t>
  </si>
  <si>
    <t>Humør marathon #68</t>
  </si>
  <si>
    <t>20 på 10 dage</t>
  </si>
  <si>
    <t>Samlet tid = 95:25:29</t>
  </si>
  <si>
    <t>Gns./Marathon = 4:46:16</t>
  </si>
  <si>
    <t>Hoka One One Time to fly Marathon (Kokkedal)</t>
  </si>
  <si>
    <t>19. juli 2017</t>
  </si>
  <si>
    <t>Vestvoldsmarathon #21</t>
  </si>
  <si>
    <t>Vedel marathon #3</t>
  </si>
  <si>
    <t>22. juli 2017</t>
  </si>
  <si>
    <t>5. august 2017</t>
  </si>
  <si>
    <t>Fruens Bøge Marathon - Ricky Andersen #200</t>
  </si>
  <si>
    <t>Blokhus Marathon</t>
  </si>
  <si>
    <t>Blokhus</t>
  </si>
  <si>
    <t>6. august 2017</t>
  </si>
  <si>
    <t>År</t>
  </si>
  <si>
    <t>maj</t>
  </si>
  <si>
    <t>august</t>
  </si>
  <si>
    <t>juli</t>
  </si>
  <si>
    <t>september</t>
  </si>
  <si>
    <t>oktober</t>
  </si>
  <si>
    <t>november</t>
  </si>
  <si>
    <t>december</t>
  </si>
  <si>
    <t>januar</t>
  </si>
  <si>
    <t>februar</t>
  </si>
  <si>
    <t>marts</t>
  </si>
  <si>
    <t>april</t>
  </si>
  <si>
    <t>juni</t>
  </si>
  <si>
    <t>Dag</t>
  </si>
  <si>
    <t>Måned</t>
  </si>
  <si>
    <t>Rækkenavne</t>
  </si>
  <si>
    <t>Hovedtotal</t>
  </si>
  <si>
    <t>Antal af Måned</t>
  </si>
  <si>
    <t>Antal af År</t>
  </si>
  <si>
    <t>Antal af Dag</t>
  </si>
  <si>
    <t>12. august 2017</t>
  </si>
  <si>
    <t>Skinnermarathon #107</t>
  </si>
  <si>
    <t>lørdag</t>
  </si>
  <si>
    <t>søndag</t>
  </si>
  <si>
    <t>torsdag</t>
  </si>
  <si>
    <t>fredag</t>
  </si>
  <si>
    <t>onsdag</t>
  </si>
  <si>
    <t>tirsdag</t>
  </si>
  <si>
    <t>mandag</t>
  </si>
  <si>
    <t>Ugedag</t>
  </si>
  <si>
    <t>Antal af Ugedag</t>
  </si>
  <si>
    <t>17. august 2017</t>
  </si>
  <si>
    <t>Samsø Marathon</t>
  </si>
  <si>
    <t>Tranebjerg</t>
  </si>
  <si>
    <t>19. august 2017</t>
  </si>
  <si>
    <t>23. august 2017</t>
  </si>
  <si>
    <t>24. august 2017</t>
  </si>
  <si>
    <t>Midt-i-marathon #83, Parnas</t>
  </si>
  <si>
    <t>Nr.</t>
  </si>
  <si>
    <t>Sted</t>
  </si>
  <si>
    <t>Dato</t>
  </si>
  <si>
    <t>Distance</t>
  </si>
  <si>
    <t>Tid</t>
  </si>
  <si>
    <t>Ringkøbing</t>
  </si>
  <si>
    <t>26. august 2017</t>
  </si>
  <si>
    <t>100k</t>
  </si>
  <si>
    <t>Ultraløbet Ringkøbing Fjord Rundt</t>
  </si>
  <si>
    <t>Helsingborg marathon</t>
  </si>
  <si>
    <t>Helsingborg</t>
  </si>
  <si>
    <t>2. september 2017</t>
  </si>
  <si>
    <t>Helsingborg Marathon</t>
  </si>
  <si>
    <t>Fanø Marathon</t>
  </si>
  <si>
    <t>Fanø</t>
  </si>
  <si>
    <t>9. september 2017</t>
  </si>
  <si>
    <t>Haslev marathon #13 - Ole's 50 års fødselsdag</t>
  </si>
  <si>
    <t>14. september 2017</t>
  </si>
  <si>
    <t>Ø-marathon - Carsten Dahl #200</t>
  </si>
  <si>
    <t>16. september 2017</t>
  </si>
  <si>
    <t>21. september 2017</t>
  </si>
  <si>
    <t>23. september 2017</t>
  </si>
  <si>
    <t>Marathon PopUp</t>
  </si>
  <si>
    <t>Albertslund</t>
  </si>
  <si>
    <t>24. september 2017</t>
  </si>
  <si>
    <t>Marathon PopUp #2</t>
  </si>
  <si>
    <t>Frederiksberg Marathon - 60/400 (Carsten Jensen 60 år, 400 marathons)</t>
  </si>
  <si>
    <t>Frederiksberg</t>
  </si>
  <si>
    <t>26. september 2017</t>
  </si>
  <si>
    <t>Frederiksberg Marathon</t>
  </si>
  <si>
    <t>Fitnessnation Cannonball Run #1 - 20 års fødselsdag</t>
  </si>
  <si>
    <t>Brøderup marathon - Bouchra #100 &amp; Henning Baginski #200</t>
  </si>
  <si>
    <t>Kanonkugle marathon #12 - lige ved og næsten marathon</t>
  </si>
  <si>
    <t>Kanonkugle marathon #11</t>
  </si>
  <si>
    <t>Kanonkugle marathon #15 - basic</t>
  </si>
  <si>
    <t>Kanonkugle marathon #13 - basic</t>
  </si>
  <si>
    <t>Kanonkugle marathon #16 - basic</t>
  </si>
  <si>
    <t>Midt-i-marathon - Michael Jensen #100</t>
  </si>
  <si>
    <t>Fitnessnation Cannonball Run #7 - Davids #100</t>
  </si>
  <si>
    <t>Midt-i-marathon #55 - Bouchra #200</t>
  </si>
  <si>
    <t>Kanonkugle marathon #102</t>
  </si>
  <si>
    <t>28. september 2017</t>
  </si>
  <si>
    <t>Humør marathon #69 - på tur til Tuse Næs</t>
  </si>
  <si>
    <t>Udby</t>
  </si>
  <si>
    <t>30. september 2017</t>
  </si>
  <si>
    <t>1. oktober 2017</t>
  </si>
  <si>
    <t>Humør marathon #70 - basic</t>
  </si>
  <si>
    <t>3. oktober 2017</t>
  </si>
  <si>
    <t>7. oktober 2017</t>
  </si>
  <si>
    <t>8. oktober 2017</t>
  </si>
  <si>
    <t>Gåsetårn marathon #42</t>
  </si>
  <si>
    <t>Neder Vindinge</t>
  </si>
  <si>
    <t>Humør marathon #71 - basic</t>
  </si>
  <si>
    <t>9. oktober 2017</t>
  </si>
  <si>
    <t>12. oktober 2017</t>
  </si>
  <si>
    <t>13. oktober 2017</t>
  </si>
  <si>
    <t>Vedel marathon #4 - Efterår</t>
  </si>
  <si>
    <t>14. oktober 2017</t>
  </si>
  <si>
    <t>Korsør</t>
  </si>
  <si>
    <t>15. oktober 2017</t>
  </si>
  <si>
    <t>Trivsel 24/7 Marathon</t>
  </si>
  <si>
    <t>Trivsel 24/7 Marathon #2</t>
  </si>
  <si>
    <t>Humør Marathon #72</t>
  </si>
  <si>
    <t>17. oktober 2017</t>
  </si>
  <si>
    <t>19. oktober 2017</t>
  </si>
  <si>
    <t>Växjö Marathon</t>
  </si>
  <si>
    <t>Växjö</t>
  </si>
  <si>
    <t>21. oktober 2017</t>
  </si>
  <si>
    <t>Humør marathon #73</t>
  </si>
  <si>
    <t>25. oktober 2017</t>
  </si>
  <si>
    <t>28. oktober 2017</t>
  </si>
  <si>
    <t>03:50:XX</t>
  </si>
  <si>
    <t>Sandflugtsløbet</t>
  </si>
  <si>
    <t>Avedøre Værket</t>
  </si>
  <si>
    <t>29. oktober 2017</t>
  </si>
  <si>
    <t>Marathon PopUp #4</t>
  </si>
  <si>
    <t>Humør marathon #74</t>
  </si>
  <si>
    <t>Humør marathon #75</t>
  </si>
  <si>
    <t>3. november 2017</t>
  </si>
  <si>
    <t>Humør marathon #76</t>
  </si>
  <si>
    <t>4. 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</si>
</sst>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[$-F400]h:mm:ss\ AM/PM"/>
    <numFmt numFmtId="165" formatCode="hh:mm:ss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3" fillId="0" borderId="0" xfId="0" applyFont="1"/>
    <xf numFmtId="0" fontId="3" fillId="2" borderId="3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7" borderId="3" xfId="0" applyFont="1" applyFill="1" applyBorder="1"/>
    <xf numFmtId="0" fontId="3" fillId="0" borderId="3" xfId="0" applyFont="1" applyFill="1" applyBorder="1"/>
    <xf numFmtId="0" fontId="3" fillId="6" borderId="3" xfId="0" applyFont="1" applyFill="1" applyBorder="1"/>
    <xf numFmtId="0" fontId="4" fillId="0" borderId="0" xfId="0" applyFont="1" applyFill="1" applyBorder="1" applyAlignment="1">
      <alignment horizontal="center"/>
    </xf>
    <xf numFmtId="0" fontId="3" fillId="3" borderId="3" xfId="0" applyFont="1" applyFill="1" applyBorder="1"/>
    <xf numFmtId="0" fontId="3" fillId="5" borderId="3" xfId="0" applyFont="1" applyFill="1" applyBorder="1"/>
    <xf numFmtId="0" fontId="3" fillId="11" borderId="3" xfId="0" applyFont="1" applyFill="1" applyBorder="1"/>
    <xf numFmtId="0" fontId="3" fillId="8" borderId="3" xfId="0" applyFont="1" applyFill="1" applyBorder="1"/>
    <xf numFmtId="0" fontId="3" fillId="4" borderId="3" xfId="0" applyFont="1" applyFill="1" applyBorder="1"/>
    <xf numFmtId="0" fontId="3" fillId="10" borderId="3" xfId="0" applyFont="1" applyFill="1" applyBorder="1"/>
    <xf numFmtId="0" fontId="3" fillId="12" borderId="3" xfId="0" applyFont="1" applyFill="1" applyBorder="1"/>
    <xf numFmtId="0" fontId="3" fillId="13" borderId="3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" xfId="0" applyFont="1" applyBorder="1"/>
    <xf numFmtId="0" fontId="5" fillId="0" borderId="0" xfId="0" applyFont="1"/>
    <xf numFmtId="164" fontId="6" fillId="0" borderId="0" xfId="0" applyNumberFormat="1" applyFont="1"/>
    <xf numFmtId="0" fontId="6" fillId="0" borderId="0" xfId="0" applyFont="1" applyFill="1" applyBorder="1"/>
    <xf numFmtId="0" fontId="5" fillId="0" borderId="0" xfId="0" applyFont="1" applyFill="1" applyBorder="1"/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/>
    <xf numFmtId="0" fontId="7" fillId="0" borderId="0" xfId="0" applyFont="1"/>
    <xf numFmtId="164" fontId="5" fillId="2" borderId="0" xfId="1" applyNumberFormat="1" applyFont="1" applyFill="1"/>
    <xf numFmtId="21" fontId="5" fillId="0" borderId="0" xfId="1" applyNumberFormat="1" applyFont="1"/>
    <xf numFmtId="0" fontId="8" fillId="0" borderId="0" xfId="0" applyFont="1" applyFill="1"/>
    <xf numFmtId="164" fontId="5" fillId="2" borderId="0" xfId="0" applyNumberFormat="1" applyFont="1" applyFill="1"/>
    <xf numFmtId="21" fontId="5" fillId="0" borderId="0" xfId="0" applyNumberFormat="1" applyFont="1"/>
    <xf numFmtId="164" fontId="5" fillId="7" borderId="0" xfId="0" applyNumberFormat="1" applyFont="1" applyFill="1"/>
    <xf numFmtId="164" fontId="5" fillId="0" borderId="0" xfId="0" applyNumberFormat="1" applyFont="1"/>
    <xf numFmtId="0" fontId="5" fillId="0" borderId="0" xfId="0" applyFont="1" applyFill="1"/>
    <xf numFmtId="0" fontId="5" fillId="6" borderId="0" xfId="0" applyFont="1" applyFill="1"/>
    <xf numFmtId="0" fontId="5" fillId="7" borderId="0" xfId="0" applyFont="1" applyFill="1"/>
    <xf numFmtId="0" fontId="5" fillId="3" borderId="0" xfId="0" applyFont="1" applyFill="1"/>
    <xf numFmtId="0" fontId="5" fillId="8" borderId="0" xfId="0" applyFont="1" applyFill="1"/>
    <xf numFmtId="0" fontId="5" fillId="2" borderId="0" xfId="0" applyFont="1" applyFill="1"/>
    <xf numFmtId="21" fontId="5" fillId="7" borderId="0" xfId="0" applyNumberFormat="1" applyFont="1" applyFill="1"/>
    <xf numFmtId="21" fontId="5" fillId="2" borderId="0" xfId="0" applyNumberFormat="1" applyFont="1" applyFill="1"/>
    <xf numFmtId="0" fontId="5" fillId="9" borderId="0" xfId="0" applyFont="1" applyFill="1"/>
    <xf numFmtId="0" fontId="9" fillId="0" borderId="0" xfId="2" applyFont="1"/>
    <xf numFmtId="165" fontId="5" fillId="0" borderId="0" xfId="0" applyNumberFormat="1" applyFont="1"/>
    <xf numFmtId="0" fontId="5" fillId="10" borderId="0" xfId="0" applyFont="1" applyFill="1"/>
    <xf numFmtId="0" fontId="5" fillId="11" borderId="0" xfId="0" applyFont="1" applyFill="1"/>
    <xf numFmtId="0" fontId="5" fillId="12" borderId="0" xfId="0" applyFont="1" applyFill="1"/>
    <xf numFmtId="0" fontId="5" fillId="4" borderId="0" xfId="0" applyFont="1" applyFill="1"/>
    <xf numFmtId="0" fontId="5" fillId="5" borderId="0" xfId="0" applyFont="1" applyFill="1"/>
    <xf numFmtId="46" fontId="8" fillId="0" borderId="0" xfId="0" applyNumberFormat="1" applyFont="1" applyFill="1"/>
    <xf numFmtId="0" fontId="5" fillId="13" borderId="0" xfId="0" applyFont="1" applyFill="1"/>
    <xf numFmtId="21" fontId="5" fillId="0" borderId="0" xfId="0" applyNumberFormat="1" applyFont="1" applyFill="1"/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4" fontId="5" fillId="0" borderId="0" xfId="0" applyNumberFormat="1" applyFont="1" applyAlignment="1">
      <alignment horizontal="left"/>
    </xf>
    <xf numFmtId="21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4" fontId="5" fillId="7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164" fontId="5" fillId="2" borderId="0" xfId="0" applyNumberFormat="1" applyFont="1" applyFill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/>
    <xf numFmtId="0" fontId="0" fillId="6" borderId="0" xfId="0" applyFont="1" applyFill="1" applyAlignment="1">
      <alignment horizontal="left"/>
    </xf>
    <xf numFmtId="164" fontId="0" fillId="2" borderId="0" xfId="0" applyNumberFormat="1" applyFont="1" applyFill="1" applyAlignment="1">
      <alignment horizontal="left"/>
    </xf>
    <xf numFmtId="0" fontId="0" fillId="8" borderId="0" xfId="0" applyFont="1" applyFill="1" applyAlignment="1">
      <alignment horizontal="left"/>
    </xf>
  </cellXfs>
  <cellStyles count="3">
    <cellStyle name="Komma" xfId="1" builtinId="3"/>
    <cellStyle name="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3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2.xml"/><Relationship Id="rId10" Type="http://schemas.openxmlformats.org/officeDocument/2006/relationships/sharedStrings" Target="sharedStrings.xml"/><Relationship Id="rId4" Type="http://schemas.openxmlformats.org/officeDocument/2006/relationships/pivotCacheDefinition" Target="pivotCache/pivotCacheDefinition1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3019.666825925924" createdVersion="6" refreshedVersion="6" minRefreshableVersion="3" recordCount="424" xr:uid="{B4E9CA1A-7A27-4E27-B7C3-1986E8989090}">
  <cacheSource type="worksheet">
    <worksheetSource ref="I3:I427" sheet="Marathon"/>
  </cacheSource>
  <cacheFields count="1">
    <cacheField name="Dag" numFmtId="0">
      <sharedItems containsSemiMixedTypes="0" containsString="0" containsNumber="1" containsInteger="1" minValue="1" maxValue="31" count="31">
        <n v="23"/>
        <n v="19"/>
        <n v="13"/>
        <n v="18"/>
        <n v="10"/>
        <n v="20"/>
        <n v="28"/>
        <n v="12"/>
        <n v="15"/>
        <n v="16"/>
        <n v="26"/>
        <n v="5"/>
        <n v="11"/>
        <n v="25"/>
        <n v="31"/>
        <n v="4"/>
        <n v="6"/>
        <n v="8"/>
        <n v="14"/>
        <n v="17"/>
        <n v="22"/>
        <n v="29"/>
        <n v="2"/>
        <n v="3"/>
        <n v="21"/>
        <n v="7"/>
        <n v="1"/>
        <n v="24"/>
        <n v="27"/>
        <n v="30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3019.667458912038" createdVersion="6" refreshedVersion="6" minRefreshableVersion="3" recordCount="424" xr:uid="{B82F23C3-6B57-4754-8CFB-5C5D65B0D8AC}">
  <cacheSource type="worksheet">
    <worksheetSource ref="J3:J427" sheet="Marathon"/>
  </cacheSource>
  <cacheFields count="1">
    <cacheField name="Måned" numFmtId="0">
      <sharedItems count="12">
        <s v="maj"/>
        <s v="april"/>
        <s v="august"/>
        <s v="september"/>
        <s v="oktober"/>
        <s v="november"/>
        <s v="december"/>
        <s v="januar"/>
        <s v="februar"/>
        <s v="marts"/>
        <s v="juni"/>
        <s v="jul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3019.667853356485" createdVersion="6" refreshedVersion="6" minRefreshableVersion="3" recordCount="424" xr:uid="{4CE2CBF4-58CD-427C-A3DF-93F04E7EACF5}">
  <cacheSource type="worksheet">
    <worksheetSource ref="K3:K427" sheet="Marathon"/>
  </cacheSource>
  <cacheFields count="1">
    <cacheField name="År" numFmtId="0">
      <sharedItems containsSemiMixedTypes="0" containsString="0" containsNumber="1" containsInteger="1" minValue="2010" maxValue="2017" count="6">
        <n v="2010"/>
        <n v="2013"/>
        <n v="2014"/>
        <n v="2015"/>
        <n v="2016"/>
        <n v="201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3019.668292939816" createdVersion="6" refreshedVersion="6" minRefreshableVersion="3" recordCount="424" xr:uid="{1B42AD21-31C9-4242-98DD-28BF4D09826D}">
  <cacheSource type="worksheet">
    <worksheetSource ref="L3:L427" sheet="Marathon"/>
  </cacheSource>
  <cacheFields count="1">
    <cacheField name="Ugedag" numFmtId="0">
      <sharedItems count="7">
        <s v="søndag"/>
        <s v="lørdag"/>
        <s v="onsdag"/>
        <s v="fredag"/>
        <s v="torsdag"/>
        <s v="mandag"/>
        <s v="tirsdag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4">
  <r>
    <x v="0"/>
  </r>
  <r>
    <x v="1"/>
  </r>
  <r>
    <x v="2"/>
  </r>
  <r>
    <x v="3"/>
  </r>
  <r>
    <x v="4"/>
  </r>
  <r>
    <x v="2"/>
  </r>
  <r>
    <x v="5"/>
  </r>
  <r>
    <x v="6"/>
  </r>
  <r>
    <x v="7"/>
  </r>
  <r>
    <x v="8"/>
  </r>
  <r>
    <x v="1"/>
  </r>
  <r>
    <x v="9"/>
  </r>
  <r>
    <x v="10"/>
  </r>
  <r>
    <x v="11"/>
  </r>
  <r>
    <x v="12"/>
  </r>
  <r>
    <x v="8"/>
  </r>
  <r>
    <x v="3"/>
  </r>
  <r>
    <x v="5"/>
  </r>
  <r>
    <x v="0"/>
  </r>
  <r>
    <x v="13"/>
  </r>
  <r>
    <x v="14"/>
  </r>
  <r>
    <x v="15"/>
  </r>
  <r>
    <x v="16"/>
  </r>
  <r>
    <x v="17"/>
  </r>
  <r>
    <x v="4"/>
  </r>
  <r>
    <x v="12"/>
  </r>
  <r>
    <x v="18"/>
  </r>
  <r>
    <x v="19"/>
  </r>
  <r>
    <x v="3"/>
  </r>
  <r>
    <x v="20"/>
  </r>
  <r>
    <x v="0"/>
  </r>
  <r>
    <x v="13"/>
  </r>
  <r>
    <x v="6"/>
  </r>
  <r>
    <x v="21"/>
  </r>
  <r>
    <x v="14"/>
  </r>
  <r>
    <x v="22"/>
  </r>
  <r>
    <x v="23"/>
  </r>
  <r>
    <x v="17"/>
  </r>
  <r>
    <x v="4"/>
  </r>
  <r>
    <x v="18"/>
  </r>
  <r>
    <x v="8"/>
  </r>
  <r>
    <x v="3"/>
  </r>
  <r>
    <x v="24"/>
  </r>
  <r>
    <x v="20"/>
  </r>
  <r>
    <x v="15"/>
  </r>
  <r>
    <x v="25"/>
  </r>
  <r>
    <x v="17"/>
  </r>
  <r>
    <x v="7"/>
  </r>
  <r>
    <x v="2"/>
  </r>
  <r>
    <x v="18"/>
  </r>
  <r>
    <x v="8"/>
  </r>
  <r>
    <x v="3"/>
  </r>
  <r>
    <x v="1"/>
  </r>
  <r>
    <x v="24"/>
  </r>
  <r>
    <x v="20"/>
  </r>
  <r>
    <x v="0"/>
  </r>
  <r>
    <x v="10"/>
  </r>
  <r>
    <x v="6"/>
  </r>
  <r>
    <x v="21"/>
  </r>
  <r>
    <x v="14"/>
  </r>
  <r>
    <x v="26"/>
  </r>
  <r>
    <x v="26"/>
  </r>
  <r>
    <x v="22"/>
  </r>
  <r>
    <x v="15"/>
  </r>
  <r>
    <x v="16"/>
  </r>
  <r>
    <x v="17"/>
  </r>
  <r>
    <x v="4"/>
  </r>
  <r>
    <x v="12"/>
  </r>
  <r>
    <x v="18"/>
  </r>
  <r>
    <x v="8"/>
  </r>
  <r>
    <x v="9"/>
  </r>
  <r>
    <x v="19"/>
  </r>
  <r>
    <x v="3"/>
  </r>
  <r>
    <x v="1"/>
  </r>
  <r>
    <x v="24"/>
  </r>
  <r>
    <x v="0"/>
  </r>
  <r>
    <x v="27"/>
  </r>
  <r>
    <x v="10"/>
  </r>
  <r>
    <x v="28"/>
  </r>
  <r>
    <x v="29"/>
  </r>
  <r>
    <x v="26"/>
  </r>
  <r>
    <x v="11"/>
  </r>
  <r>
    <x v="25"/>
  </r>
  <r>
    <x v="17"/>
  </r>
  <r>
    <x v="30"/>
  </r>
  <r>
    <x v="18"/>
  </r>
  <r>
    <x v="19"/>
  </r>
  <r>
    <x v="24"/>
  </r>
  <r>
    <x v="20"/>
  </r>
  <r>
    <x v="27"/>
  </r>
  <r>
    <x v="6"/>
  </r>
  <r>
    <x v="26"/>
  </r>
  <r>
    <x v="11"/>
  </r>
  <r>
    <x v="25"/>
  </r>
  <r>
    <x v="30"/>
  </r>
  <r>
    <x v="3"/>
  </r>
  <r>
    <x v="1"/>
  </r>
  <r>
    <x v="5"/>
  </r>
  <r>
    <x v="24"/>
  </r>
  <r>
    <x v="23"/>
  </r>
  <r>
    <x v="11"/>
  </r>
  <r>
    <x v="17"/>
  </r>
  <r>
    <x v="30"/>
  </r>
  <r>
    <x v="12"/>
  </r>
  <r>
    <x v="7"/>
  </r>
  <r>
    <x v="18"/>
  </r>
  <r>
    <x v="19"/>
  </r>
  <r>
    <x v="3"/>
  </r>
  <r>
    <x v="1"/>
  </r>
  <r>
    <x v="24"/>
  </r>
  <r>
    <x v="0"/>
  </r>
  <r>
    <x v="27"/>
  </r>
  <r>
    <x v="10"/>
  </r>
  <r>
    <x v="6"/>
  </r>
  <r>
    <x v="29"/>
  </r>
  <r>
    <x v="14"/>
  </r>
  <r>
    <x v="26"/>
  </r>
  <r>
    <x v="22"/>
  </r>
  <r>
    <x v="16"/>
  </r>
  <r>
    <x v="17"/>
  </r>
  <r>
    <x v="30"/>
  </r>
  <r>
    <x v="7"/>
  </r>
  <r>
    <x v="2"/>
  </r>
  <r>
    <x v="8"/>
  </r>
  <r>
    <x v="9"/>
  </r>
  <r>
    <x v="3"/>
  </r>
  <r>
    <x v="1"/>
  </r>
  <r>
    <x v="20"/>
  </r>
  <r>
    <x v="27"/>
  </r>
  <r>
    <x v="10"/>
  </r>
  <r>
    <x v="21"/>
  </r>
  <r>
    <x v="29"/>
  </r>
  <r>
    <x v="14"/>
  </r>
  <r>
    <x v="11"/>
  </r>
  <r>
    <x v="12"/>
  </r>
  <r>
    <x v="12"/>
  </r>
  <r>
    <x v="7"/>
  </r>
  <r>
    <x v="1"/>
  </r>
  <r>
    <x v="20"/>
  </r>
  <r>
    <x v="10"/>
  </r>
  <r>
    <x v="28"/>
  </r>
  <r>
    <x v="23"/>
  </r>
  <r>
    <x v="15"/>
  </r>
  <r>
    <x v="4"/>
  </r>
  <r>
    <x v="12"/>
  </r>
  <r>
    <x v="18"/>
  </r>
  <r>
    <x v="18"/>
  </r>
  <r>
    <x v="8"/>
  </r>
  <r>
    <x v="6"/>
  </r>
  <r>
    <x v="14"/>
  </r>
  <r>
    <x v="26"/>
  </r>
  <r>
    <x v="25"/>
  </r>
  <r>
    <x v="17"/>
  </r>
  <r>
    <x v="12"/>
  </r>
  <r>
    <x v="18"/>
  </r>
  <r>
    <x v="8"/>
  </r>
  <r>
    <x v="1"/>
  </r>
  <r>
    <x v="20"/>
  </r>
  <r>
    <x v="10"/>
  </r>
  <r>
    <x v="21"/>
  </r>
  <r>
    <x v="22"/>
  </r>
  <r>
    <x v="11"/>
  </r>
  <r>
    <x v="16"/>
  </r>
  <r>
    <x v="17"/>
  </r>
  <r>
    <x v="12"/>
  </r>
  <r>
    <x v="7"/>
  </r>
  <r>
    <x v="19"/>
  </r>
  <r>
    <x v="1"/>
  </r>
  <r>
    <x v="5"/>
  </r>
  <r>
    <x v="24"/>
  </r>
  <r>
    <x v="0"/>
  </r>
  <r>
    <x v="27"/>
  </r>
  <r>
    <x v="10"/>
  </r>
  <r>
    <x v="6"/>
  </r>
  <r>
    <x v="14"/>
  </r>
  <r>
    <x v="30"/>
  </r>
  <r>
    <x v="0"/>
  </r>
  <r>
    <x v="6"/>
  </r>
  <r>
    <x v="12"/>
  </r>
  <r>
    <x v="2"/>
  </r>
  <r>
    <x v="18"/>
  </r>
  <r>
    <x v="3"/>
  </r>
  <r>
    <x v="11"/>
  </r>
  <r>
    <x v="2"/>
  </r>
  <r>
    <x v="19"/>
  </r>
  <r>
    <x v="1"/>
  </r>
  <r>
    <x v="5"/>
  </r>
  <r>
    <x v="27"/>
  </r>
  <r>
    <x v="10"/>
  </r>
  <r>
    <x v="28"/>
  </r>
  <r>
    <x v="6"/>
  </r>
  <r>
    <x v="22"/>
  </r>
  <r>
    <x v="30"/>
  </r>
  <r>
    <x v="4"/>
  </r>
  <r>
    <x v="19"/>
  </r>
  <r>
    <x v="20"/>
  </r>
  <r>
    <x v="29"/>
  </r>
  <r>
    <x v="11"/>
  </r>
  <r>
    <x v="18"/>
  </r>
  <r>
    <x v="20"/>
  </r>
  <r>
    <x v="13"/>
  </r>
  <r>
    <x v="6"/>
  </r>
  <r>
    <x v="6"/>
  </r>
  <r>
    <x v="6"/>
  </r>
  <r>
    <x v="21"/>
  </r>
  <r>
    <x v="15"/>
  </r>
  <r>
    <x v="11"/>
  </r>
  <r>
    <x v="25"/>
  </r>
  <r>
    <x v="30"/>
  </r>
  <r>
    <x v="12"/>
  </r>
  <r>
    <x v="7"/>
  </r>
  <r>
    <x v="2"/>
  </r>
  <r>
    <x v="2"/>
  </r>
  <r>
    <x v="18"/>
  </r>
  <r>
    <x v="9"/>
  </r>
  <r>
    <x v="19"/>
  </r>
  <r>
    <x v="19"/>
  </r>
  <r>
    <x v="3"/>
  </r>
  <r>
    <x v="1"/>
  </r>
  <r>
    <x v="24"/>
  </r>
  <r>
    <x v="20"/>
  </r>
  <r>
    <x v="0"/>
  </r>
  <r>
    <x v="27"/>
  </r>
  <r>
    <x v="13"/>
  </r>
  <r>
    <x v="10"/>
  </r>
  <r>
    <x v="29"/>
  </r>
  <r>
    <x v="22"/>
  </r>
  <r>
    <x v="23"/>
  </r>
  <r>
    <x v="23"/>
  </r>
  <r>
    <x v="11"/>
  </r>
  <r>
    <x v="17"/>
  </r>
  <r>
    <x v="18"/>
  </r>
  <r>
    <x v="18"/>
  </r>
  <r>
    <x v="3"/>
  </r>
  <r>
    <x v="1"/>
  </r>
  <r>
    <x v="5"/>
  </r>
  <r>
    <x v="24"/>
  </r>
  <r>
    <x v="27"/>
  </r>
  <r>
    <x v="10"/>
  </r>
  <r>
    <x v="29"/>
  </r>
  <r>
    <x v="26"/>
  </r>
  <r>
    <x v="15"/>
  </r>
  <r>
    <x v="17"/>
  </r>
  <r>
    <x v="4"/>
  </r>
  <r>
    <x v="12"/>
  </r>
  <r>
    <x v="8"/>
  </r>
  <r>
    <x v="19"/>
  </r>
  <r>
    <x v="3"/>
  </r>
  <r>
    <x v="1"/>
  </r>
  <r>
    <x v="1"/>
  </r>
  <r>
    <x v="0"/>
  </r>
  <r>
    <x v="27"/>
  </r>
  <r>
    <x v="13"/>
  </r>
  <r>
    <x v="6"/>
  </r>
  <r>
    <x v="22"/>
  </r>
  <r>
    <x v="16"/>
  </r>
  <r>
    <x v="30"/>
  </r>
  <r>
    <x v="4"/>
  </r>
  <r>
    <x v="12"/>
  </r>
  <r>
    <x v="7"/>
  </r>
  <r>
    <x v="2"/>
  </r>
  <r>
    <x v="18"/>
  </r>
  <r>
    <x v="8"/>
  </r>
  <r>
    <x v="24"/>
  </r>
  <r>
    <x v="20"/>
  </r>
  <r>
    <x v="0"/>
  </r>
  <r>
    <x v="13"/>
  </r>
  <r>
    <x v="21"/>
  </r>
  <r>
    <x v="29"/>
  </r>
  <r>
    <x v="14"/>
  </r>
  <r>
    <x v="14"/>
  </r>
  <r>
    <x v="15"/>
  </r>
  <r>
    <x v="11"/>
  </r>
  <r>
    <x v="16"/>
  </r>
  <r>
    <x v="17"/>
  </r>
  <r>
    <x v="30"/>
  </r>
  <r>
    <x v="4"/>
  </r>
  <r>
    <x v="7"/>
  </r>
  <r>
    <x v="18"/>
  </r>
  <r>
    <x v="18"/>
  </r>
  <r>
    <x v="9"/>
  </r>
  <r>
    <x v="1"/>
  </r>
  <r>
    <x v="5"/>
  </r>
  <r>
    <x v="27"/>
  </r>
  <r>
    <x v="10"/>
  </r>
  <r>
    <x v="28"/>
  </r>
  <r>
    <x v="23"/>
  </r>
  <r>
    <x v="15"/>
  </r>
  <r>
    <x v="17"/>
  </r>
  <r>
    <x v="12"/>
  </r>
  <r>
    <x v="18"/>
  </r>
  <r>
    <x v="19"/>
  </r>
  <r>
    <x v="3"/>
  </r>
  <r>
    <x v="5"/>
  </r>
  <r>
    <x v="24"/>
  </r>
  <r>
    <x v="0"/>
  </r>
  <r>
    <x v="21"/>
  </r>
  <r>
    <x v="21"/>
  </r>
  <r>
    <x v="29"/>
  </r>
  <r>
    <x v="29"/>
  </r>
  <r>
    <x v="11"/>
  </r>
  <r>
    <x v="18"/>
  </r>
  <r>
    <x v="8"/>
  </r>
  <r>
    <x v="1"/>
  </r>
  <r>
    <x v="24"/>
  </r>
  <r>
    <x v="10"/>
  </r>
  <r>
    <x v="6"/>
  </r>
  <r>
    <x v="21"/>
  </r>
  <r>
    <x v="22"/>
  </r>
  <r>
    <x v="11"/>
  </r>
  <r>
    <x v="11"/>
  </r>
  <r>
    <x v="11"/>
  </r>
  <r>
    <x v="12"/>
  </r>
  <r>
    <x v="7"/>
  </r>
  <r>
    <x v="18"/>
  </r>
  <r>
    <x v="3"/>
  </r>
  <r>
    <x v="3"/>
  </r>
  <r>
    <x v="20"/>
  </r>
  <r>
    <x v="13"/>
  </r>
  <r>
    <x v="10"/>
  </r>
  <r>
    <x v="22"/>
  </r>
  <r>
    <x v="15"/>
  </r>
  <r>
    <x v="15"/>
  </r>
  <r>
    <x v="15"/>
  </r>
  <r>
    <x v="25"/>
  </r>
  <r>
    <x v="30"/>
  </r>
  <r>
    <x v="12"/>
  </r>
  <r>
    <x v="7"/>
  </r>
  <r>
    <x v="9"/>
  </r>
  <r>
    <x v="3"/>
  </r>
  <r>
    <x v="1"/>
  </r>
  <r>
    <x v="20"/>
  </r>
  <r>
    <x v="0"/>
  </r>
  <r>
    <x v="13"/>
  </r>
  <r>
    <x v="10"/>
  </r>
  <r>
    <x v="29"/>
  </r>
  <r>
    <x v="22"/>
  </r>
  <r>
    <x v="16"/>
  </r>
  <r>
    <x v="4"/>
  </r>
  <r>
    <x v="12"/>
  </r>
  <r>
    <x v="7"/>
  </r>
  <r>
    <x v="2"/>
  </r>
  <r>
    <x v="18"/>
  </r>
  <r>
    <x v="8"/>
  </r>
  <r>
    <x v="9"/>
  </r>
  <r>
    <x v="5"/>
  </r>
  <r>
    <x v="0"/>
  </r>
  <r>
    <x v="28"/>
  </r>
  <r>
    <x v="6"/>
  </r>
  <r>
    <x v="21"/>
  </r>
  <r>
    <x v="29"/>
  </r>
  <r>
    <x v="26"/>
  </r>
  <r>
    <x v="25"/>
  </r>
  <r>
    <x v="4"/>
  </r>
  <r>
    <x v="12"/>
  </r>
  <r>
    <x v="7"/>
  </r>
  <r>
    <x v="2"/>
  </r>
  <r>
    <x v="19"/>
  </r>
  <r>
    <x v="3"/>
  </r>
  <r>
    <x v="5"/>
  </r>
  <r>
    <x v="24"/>
  </r>
  <r>
    <x v="28"/>
  </r>
  <r>
    <x v="28"/>
  </r>
  <r>
    <x v="28"/>
  </r>
  <r>
    <x v="26"/>
  </r>
  <r>
    <x v="22"/>
  </r>
  <r>
    <x v="23"/>
  </r>
  <r>
    <x v="15"/>
  </r>
  <r>
    <x v="11"/>
  </r>
  <r>
    <x v="17"/>
  </r>
  <r>
    <x v="4"/>
  </r>
  <r>
    <x v="12"/>
  </r>
  <r>
    <x v="18"/>
  </r>
  <r>
    <x v="8"/>
  </r>
  <r>
    <x v="19"/>
  </r>
  <r>
    <x v="3"/>
  </r>
  <r>
    <x v="5"/>
  </r>
  <r>
    <x v="0"/>
  </r>
  <r>
    <x v="27"/>
  </r>
  <r>
    <x v="13"/>
  </r>
  <r>
    <x v="29"/>
  </r>
  <r>
    <x v="29"/>
  </r>
  <r>
    <x v="26"/>
  </r>
  <r>
    <x v="26"/>
  </r>
  <r>
    <x v="22"/>
  </r>
  <r>
    <x v="22"/>
  </r>
  <r>
    <x v="23"/>
  </r>
  <r>
    <x v="23"/>
  </r>
  <r>
    <x v="15"/>
  </r>
  <r>
    <x v="15"/>
  </r>
  <r>
    <x v="11"/>
  </r>
  <r>
    <x v="11"/>
  </r>
  <r>
    <x v="16"/>
  </r>
  <r>
    <x v="16"/>
  </r>
  <r>
    <x v="25"/>
  </r>
  <r>
    <x v="25"/>
  </r>
  <r>
    <x v="17"/>
  </r>
  <r>
    <x v="17"/>
  </r>
  <r>
    <x v="30"/>
  </r>
  <r>
    <x v="30"/>
  </r>
  <r>
    <x v="1"/>
  </r>
  <r>
    <x v="20"/>
  </r>
  <r>
    <x v="11"/>
  </r>
  <r>
    <x v="16"/>
  </r>
  <r>
    <x v="7"/>
  </r>
  <r>
    <x v="19"/>
  </r>
  <r>
    <x v="1"/>
  </r>
  <r>
    <x v="0"/>
  </r>
  <r>
    <x v="27"/>
  </r>
  <r>
    <x v="22"/>
  </r>
  <r>
    <x v="30"/>
  </r>
  <r>
    <x v="18"/>
  </r>
  <r>
    <x v="9"/>
  </r>
  <r>
    <x v="24"/>
  </r>
  <r>
    <x v="0"/>
  </r>
  <r>
    <x v="27"/>
  </r>
  <r>
    <x v="10"/>
  </r>
  <r>
    <x v="6"/>
  </r>
  <r>
    <x v="29"/>
  </r>
  <r>
    <x v="26"/>
  </r>
  <r>
    <x v="23"/>
  </r>
  <r>
    <x v="25"/>
  </r>
  <r>
    <x v="17"/>
  </r>
  <r>
    <x v="3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4">
  <r>
    <x v="0"/>
  </r>
  <r>
    <x v="0"/>
  </r>
  <r>
    <x v="1"/>
  </r>
  <r>
    <x v="0"/>
  </r>
  <r>
    <x v="2"/>
  </r>
  <r>
    <x v="3"/>
  </r>
  <r>
    <x v="3"/>
  </r>
  <r>
    <x v="3"/>
  </r>
  <r>
    <x v="4"/>
  </r>
  <r>
    <x v="4"/>
  </r>
  <r>
    <x v="4"/>
  </r>
  <r>
    <x v="5"/>
  </r>
  <r>
    <x v="5"/>
  </r>
  <r>
    <x v="6"/>
  </r>
  <r>
    <x v="6"/>
  </r>
  <r>
    <x v="6"/>
  </r>
  <r>
    <x v="6"/>
  </r>
  <r>
    <x v="6"/>
  </r>
  <r>
    <x v="6"/>
  </r>
  <r>
    <x v="6"/>
  </r>
  <r>
    <x v="6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0"/>
  </r>
  <r>
    <x v="10"/>
  </r>
  <r>
    <x v="10"/>
  </r>
  <r>
    <x v="10"/>
  </r>
  <r>
    <x v="10"/>
  </r>
  <r>
    <x v="10"/>
  </r>
  <r>
    <x v="10"/>
  </r>
  <r>
    <x v="10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3"/>
  </r>
  <r>
    <x v="3"/>
  </r>
  <r>
    <x v="3"/>
  </r>
  <r>
    <x v="3"/>
  </r>
  <r>
    <x v="3"/>
  </r>
  <r>
    <x v="3"/>
  </r>
  <r>
    <x v="3"/>
  </r>
  <r>
    <x v="3"/>
  </r>
  <r>
    <x v="4"/>
  </r>
  <r>
    <x v="4"/>
  </r>
  <r>
    <x v="4"/>
  </r>
  <r>
    <x v="4"/>
  </r>
  <r>
    <x v="4"/>
  </r>
  <r>
    <x v="4"/>
  </r>
  <r>
    <x v="4"/>
  </r>
  <r>
    <x v="4"/>
  </r>
  <r>
    <x v="4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7"/>
  </r>
  <r>
    <x v="7"/>
  </r>
  <r>
    <x v="7"/>
  </r>
  <r>
    <x v="8"/>
  </r>
  <r>
    <x v="8"/>
  </r>
  <r>
    <x v="8"/>
  </r>
  <r>
    <x v="8"/>
  </r>
  <r>
    <x v="9"/>
  </r>
  <r>
    <x v="9"/>
  </r>
  <r>
    <x v="9"/>
  </r>
  <r>
    <x v="9"/>
  </r>
  <r>
    <x v="9"/>
  </r>
  <r>
    <x v="9"/>
  </r>
  <r>
    <x v="9"/>
  </r>
  <r>
    <x v="9"/>
  </r>
  <r>
    <x v="9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1"/>
  </r>
  <r>
    <x v="11"/>
  </r>
  <r>
    <x v="11"/>
  </r>
  <r>
    <x v="1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7"/>
  </r>
  <r>
    <x v="7"/>
  </r>
  <r>
    <x v="7"/>
  </r>
  <r>
    <x v="7"/>
  </r>
  <r>
    <x v="7"/>
  </r>
  <r>
    <x v="7"/>
  </r>
  <r>
    <x v="7"/>
  </r>
  <r>
    <x v="7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2"/>
  </r>
  <r>
    <x v="2"/>
  </r>
  <r>
    <x v="2"/>
  </r>
  <r>
    <x v="2"/>
  </r>
  <r>
    <x v="2"/>
  </r>
  <r>
    <x v="2"/>
  </r>
  <r>
    <x v="2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4"/>
  </r>
  <r>
    <x v="4"/>
  </r>
  <r>
    <x v="4"/>
  </r>
  <r>
    <x v="4"/>
  </r>
  <r>
    <x v="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4">
  <r>
    <x v="0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4">
  <r>
    <x v="0"/>
  </r>
  <r>
    <x v="0"/>
  </r>
  <r>
    <x v="0"/>
  </r>
  <r>
    <x v="0"/>
  </r>
  <r>
    <x v="0"/>
  </r>
  <r>
    <x v="1"/>
  </r>
  <r>
    <x v="1"/>
  </r>
  <r>
    <x v="0"/>
  </r>
  <r>
    <x v="0"/>
  </r>
  <r>
    <x v="2"/>
  </r>
  <r>
    <x v="0"/>
  </r>
  <r>
    <x v="0"/>
  </r>
  <r>
    <x v="2"/>
  </r>
  <r>
    <x v="3"/>
  </r>
  <r>
    <x v="4"/>
  </r>
  <r>
    <x v="5"/>
  </r>
  <r>
    <x v="4"/>
  </r>
  <r>
    <x v="1"/>
  </r>
  <r>
    <x v="6"/>
  </r>
  <r>
    <x v="4"/>
  </r>
  <r>
    <x v="2"/>
  </r>
  <r>
    <x v="0"/>
  </r>
  <r>
    <x v="6"/>
  </r>
  <r>
    <x v="4"/>
  </r>
  <r>
    <x v="1"/>
  </r>
  <r>
    <x v="0"/>
  </r>
  <r>
    <x v="2"/>
  </r>
  <r>
    <x v="1"/>
  </r>
  <r>
    <x v="0"/>
  </r>
  <r>
    <x v="4"/>
  </r>
  <r>
    <x v="3"/>
  </r>
  <r>
    <x v="0"/>
  </r>
  <r>
    <x v="2"/>
  </r>
  <r>
    <x v="4"/>
  </r>
  <r>
    <x v="1"/>
  </r>
  <r>
    <x v="5"/>
  </r>
  <r>
    <x v="6"/>
  </r>
  <r>
    <x v="0"/>
  </r>
  <r>
    <x v="6"/>
  </r>
  <r>
    <x v="1"/>
  </r>
  <r>
    <x v="0"/>
  </r>
  <r>
    <x v="2"/>
  </r>
  <r>
    <x v="1"/>
  </r>
  <r>
    <x v="0"/>
  </r>
  <r>
    <x v="2"/>
  </r>
  <r>
    <x v="1"/>
  </r>
  <r>
    <x v="0"/>
  </r>
  <r>
    <x v="4"/>
  </r>
  <r>
    <x v="3"/>
  </r>
  <r>
    <x v="1"/>
  </r>
  <r>
    <x v="0"/>
  </r>
  <r>
    <x v="2"/>
  </r>
  <r>
    <x v="4"/>
  </r>
  <r>
    <x v="1"/>
  </r>
  <r>
    <x v="0"/>
  </r>
  <r>
    <x v="5"/>
  </r>
  <r>
    <x v="4"/>
  </r>
  <r>
    <x v="1"/>
  </r>
  <r>
    <x v="0"/>
  </r>
  <r>
    <x v="6"/>
  </r>
  <r>
    <x v="2"/>
  </r>
  <r>
    <x v="2"/>
  </r>
  <r>
    <x v="4"/>
  </r>
  <r>
    <x v="1"/>
  </r>
  <r>
    <x v="5"/>
  </r>
  <r>
    <x v="2"/>
  </r>
  <r>
    <x v="3"/>
  </r>
  <r>
    <x v="1"/>
  </r>
  <r>
    <x v="6"/>
  </r>
  <r>
    <x v="2"/>
  </r>
  <r>
    <x v="4"/>
  </r>
  <r>
    <x v="3"/>
  </r>
  <r>
    <x v="1"/>
  </r>
  <r>
    <x v="0"/>
  </r>
  <r>
    <x v="6"/>
  </r>
  <r>
    <x v="4"/>
  </r>
  <r>
    <x v="3"/>
  </r>
  <r>
    <x v="0"/>
  </r>
  <r>
    <x v="5"/>
  </r>
  <r>
    <x v="4"/>
  </r>
  <r>
    <x v="3"/>
  </r>
  <r>
    <x v="6"/>
  </r>
  <r>
    <x v="4"/>
  </r>
  <r>
    <x v="3"/>
  </r>
  <r>
    <x v="1"/>
  </r>
  <r>
    <x v="4"/>
  </r>
  <r>
    <x v="0"/>
  </r>
  <r>
    <x v="4"/>
  </r>
  <r>
    <x v="3"/>
  </r>
  <r>
    <x v="0"/>
  </r>
  <r>
    <x v="4"/>
  </r>
  <r>
    <x v="5"/>
  </r>
  <r>
    <x v="3"/>
  </r>
  <r>
    <x v="0"/>
  </r>
  <r>
    <x v="6"/>
  </r>
  <r>
    <x v="4"/>
  </r>
  <r>
    <x v="3"/>
  </r>
  <r>
    <x v="1"/>
  </r>
  <r>
    <x v="0"/>
  </r>
  <r>
    <x v="3"/>
  </r>
  <r>
    <x v="0"/>
  </r>
  <r>
    <x v="2"/>
  </r>
  <r>
    <x v="4"/>
  </r>
  <r>
    <x v="1"/>
  </r>
  <r>
    <x v="0"/>
  </r>
  <r>
    <x v="6"/>
  </r>
  <r>
    <x v="3"/>
  </r>
  <r>
    <x v="1"/>
  </r>
  <r>
    <x v="0"/>
  </r>
  <r>
    <x v="6"/>
  </r>
  <r>
    <x v="4"/>
  </r>
  <r>
    <x v="3"/>
  </r>
  <r>
    <x v="0"/>
  </r>
  <r>
    <x v="6"/>
  </r>
  <r>
    <x v="4"/>
  </r>
  <r>
    <x v="3"/>
  </r>
  <r>
    <x v="1"/>
  </r>
  <r>
    <x v="0"/>
  </r>
  <r>
    <x v="4"/>
  </r>
  <r>
    <x v="1"/>
  </r>
  <r>
    <x v="0"/>
  </r>
  <r>
    <x v="2"/>
  </r>
  <r>
    <x v="4"/>
  </r>
  <r>
    <x v="1"/>
  </r>
  <r>
    <x v="0"/>
  </r>
  <r>
    <x v="6"/>
  </r>
  <r>
    <x v="2"/>
  </r>
  <r>
    <x v="1"/>
  </r>
  <r>
    <x v="5"/>
  </r>
  <r>
    <x v="2"/>
  </r>
  <r>
    <x v="1"/>
  </r>
  <r>
    <x v="0"/>
  </r>
  <r>
    <x v="5"/>
  </r>
  <r>
    <x v="1"/>
  </r>
  <r>
    <x v="3"/>
  </r>
  <r>
    <x v="3"/>
  </r>
  <r>
    <x v="1"/>
  </r>
  <r>
    <x v="1"/>
  </r>
  <r>
    <x v="6"/>
  </r>
  <r>
    <x v="1"/>
  </r>
  <r>
    <x v="0"/>
  </r>
  <r>
    <x v="1"/>
  </r>
  <r>
    <x v="0"/>
  </r>
  <r>
    <x v="1"/>
  </r>
  <r>
    <x v="0"/>
  </r>
  <r>
    <x v="2"/>
  </r>
  <r>
    <x v="2"/>
  </r>
  <r>
    <x v="4"/>
  </r>
  <r>
    <x v="2"/>
  </r>
  <r>
    <x v="1"/>
  </r>
  <r>
    <x v="0"/>
  </r>
  <r>
    <x v="1"/>
  </r>
  <r>
    <x v="0"/>
  </r>
  <r>
    <x v="2"/>
  </r>
  <r>
    <x v="1"/>
  </r>
  <r>
    <x v="0"/>
  </r>
  <r>
    <x v="4"/>
  </r>
  <r>
    <x v="0"/>
  </r>
  <r>
    <x v="4"/>
  </r>
  <r>
    <x v="0"/>
  </r>
  <r>
    <x v="2"/>
  </r>
  <r>
    <x v="1"/>
  </r>
  <r>
    <x v="0"/>
  </r>
  <r>
    <x v="6"/>
  </r>
  <r>
    <x v="3"/>
  </r>
  <r>
    <x v="1"/>
  </r>
  <r>
    <x v="4"/>
  </r>
  <r>
    <x v="1"/>
  </r>
  <r>
    <x v="0"/>
  </r>
  <r>
    <x v="5"/>
  </r>
  <r>
    <x v="2"/>
  </r>
  <r>
    <x v="4"/>
  </r>
  <r>
    <x v="1"/>
  </r>
  <r>
    <x v="5"/>
  </r>
  <r>
    <x v="4"/>
  </r>
  <r>
    <x v="1"/>
  </r>
  <r>
    <x v="1"/>
  </r>
  <r>
    <x v="4"/>
  </r>
  <r>
    <x v="4"/>
  </r>
  <r>
    <x v="1"/>
  </r>
  <r>
    <x v="0"/>
  </r>
  <r>
    <x v="4"/>
  </r>
  <r>
    <x v="1"/>
  </r>
  <r>
    <x v="0"/>
  </r>
  <r>
    <x v="4"/>
  </r>
  <r>
    <x v="1"/>
  </r>
  <r>
    <x v="0"/>
  </r>
  <r>
    <x v="4"/>
  </r>
  <r>
    <x v="1"/>
  </r>
  <r>
    <x v="0"/>
  </r>
  <r>
    <x v="5"/>
  </r>
  <r>
    <x v="1"/>
  </r>
  <r>
    <x v="1"/>
  </r>
  <r>
    <x v="0"/>
  </r>
  <r>
    <x v="0"/>
  </r>
  <r>
    <x v="3"/>
  </r>
  <r>
    <x v="1"/>
  </r>
  <r>
    <x v="4"/>
  </r>
  <r>
    <x v="1"/>
  </r>
  <r>
    <x v="0"/>
  </r>
  <r>
    <x v="2"/>
  </r>
  <r>
    <x v="1"/>
  </r>
  <r>
    <x v="1"/>
  </r>
  <r>
    <x v="1"/>
  </r>
  <r>
    <x v="0"/>
  </r>
  <r>
    <x v="1"/>
  </r>
  <r>
    <x v="0"/>
  </r>
  <r>
    <x v="6"/>
  </r>
  <r>
    <x v="4"/>
  </r>
  <r>
    <x v="1"/>
  </r>
  <r>
    <x v="0"/>
  </r>
  <r>
    <x v="5"/>
  </r>
  <r>
    <x v="5"/>
  </r>
  <r>
    <x v="6"/>
  </r>
  <r>
    <x v="4"/>
  </r>
  <r>
    <x v="3"/>
  </r>
  <r>
    <x v="3"/>
  </r>
  <r>
    <x v="1"/>
  </r>
  <r>
    <x v="0"/>
  </r>
  <r>
    <x v="6"/>
  </r>
  <r>
    <x v="2"/>
  </r>
  <r>
    <x v="4"/>
  </r>
  <r>
    <x v="3"/>
  </r>
  <r>
    <x v="1"/>
  </r>
  <r>
    <x v="0"/>
  </r>
  <r>
    <x v="4"/>
  </r>
  <r>
    <x v="1"/>
  </r>
  <r>
    <x v="0"/>
  </r>
  <r>
    <x v="0"/>
  </r>
  <r>
    <x v="6"/>
  </r>
  <r>
    <x v="5"/>
  </r>
  <r>
    <x v="0"/>
  </r>
  <r>
    <x v="0"/>
  </r>
  <r>
    <x v="4"/>
  </r>
  <r>
    <x v="3"/>
  </r>
  <r>
    <x v="1"/>
  </r>
  <r>
    <x v="0"/>
  </r>
  <r>
    <x v="2"/>
  </r>
  <r>
    <x v="3"/>
  </r>
  <r>
    <x v="6"/>
  </r>
  <r>
    <x v="4"/>
  </r>
  <r>
    <x v="0"/>
  </r>
  <r>
    <x v="4"/>
  </r>
  <r>
    <x v="1"/>
  </r>
  <r>
    <x v="0"/>
  </r>
  <r>
    <x v="4"/>
  </r>
  <r>
    <x v="1"/>
  </r>
  <r>
    <x v="0"/>
  </r>
  <r>
    <x v="5"/>
  </r>
  <r>
    <x v="5"/>
  </r>
  <r>
    <x v="3"/>
  </r>
  <r>
    <x v="1"/>
  </r>
  <r>
    <x v="0"/>
  </r>
  <r>
    <x v="2"/>
  </r>
  <r>
    <x v="0"/>
  </r>
  <r>
    <x v="4"/>
  </r>
  <r>
    <x v="0"/>
  </r>
  <r>
    <x v="5"/>
  </r>
  <r>
    <x v="6"/>
  </r>
  <r>
    <x v="2"/>
  </r>
  <r>
    <x v="4"/>
  </r>
  <r>
    <x v="3"/>
  </r>
  <r>
    <x v="1"/>
  </r>
  <r>
    <x v="3"/>
  </r>
  <r>
    <x v="1"/>
  </r>
  <r>
    <x v="0"/>
  </r>
  <r>
    <x v="6"/>
  </r>
  <r>
    <x v="1"/>
  </r>
  <r>
    <x v="0"/>
  </r>
  <r>
    <x v="5"/>
  </r>
  <r>
    <x v="5"/>
  </r>
  <r>
    <x v="3"/>
  </r>
  <r>
    <x v="1"/>
  </r>
  <r>
    <x v="0"/>
  </r>
  <r>
    <x v="6"/>
  </r>
  <r>
    <x v="2"/>
  </r>
  <r>
    <x v="4"/>
  </r>
  <r>
    <x v="1"/>
  </r>
  <r>
    <x v="5"/>
  </r>
  <r>
    <x v="5"/>
  </r>
  <r>
    <x v="2"/>
  </r>
  <r>
    <x v="1"/>
  </r>
  <r>
    <x v="0"/>
  </r>
  <r>
    <x v="4"/>
  </r>
  <r>
    <x v="1"/>
  </r>
  <r>
    <x v="0"/>
  </r>
  <r>
    <x v="1"/>
  </r>
  <r>
    <x v="0"/>
  </r>
  <r>
    <x v="4"/>
  </r>
  <r>
    <x v="0"/>
  </r>
  <r>
    <x v="2"/>
  </r>
  <r>
    <x v="1"/>
  </r>
  <r>
    <x v="0"/>
  </r>
  <r>
    <x v="6"/>
  </r>
  <r>
    <x v="2"/>
  </r>
  <r>
    <x v="3"/>
  </r>
  <r>
    <x v="4"/>
  </r>
  <r>
    <x v="4"/>
  </r>
  <r>
    <x v="3"/>
  </r>
  <r>
    <x v="3"/>
  </r>
  <r>
    <x v="4"/>
  </r>
  <r>
    <x v="1"/>
  </r>
  <r>
    <x v="0"/>
  </r>
  <r>
    <x v="4"/>
  </r>
  <r>
    <x v="1"/>
  </r>
  <r>
    <x v="4"/>
  </r>
  <r>
    <x v="1"/>
  </r>
  <r>
    <x v="0"/>
  </r>
  <r>
    <x v="4"/>
  </r>
  <r>
    <x v="0"/>
  </r>
  <r>
    <x v="0"/>
  </r>
  <r>
    <x v="0"/>
  </r>
  <r>
    <x v="1"/>
  </r>
  <r>
    <x v="0"/>
  </r>
  <r>
    <x v="6"/>
  </r>
  <r>
    <x v="1"/>
  </r>
  <r>
    <x v="1"/>
  </r>
  <r>
    <x v="2"/>
  </r>
  <r>
    <x v="1"/>
  </r>
  <r>
    <x v="0"/>
  </r>
  <r>
    <x v="4"/>
  </r>
  <r>
    <x v="1"/>
  </r>
  <r>
    <x v="1"/>
  </r>
  <r>
    <x v="1"/>
  </r>
  <r>
    <x v="6"/>
  </r>
  <r>
    <x v="4"/>
  </r>
  <r>
    <x v="1"/>
  </r>
  <r>
    <x v="0"/>
  </r>
  <r>
    <x v="4"/>
  </r>
  <r>
    <x v="1"/>
  </r>
  <r>
    <x v="0"/>
  </r>
  <r>
    <x v="2"/>
  </r>
  <r>
    <x v="4"/>
  </r>
  <r>
    <x v="1"/>
  </r>
  <r>
    <x v="0"/>
  </r>
  <r>
    <x v="4"/>
  </r>
  <r>
    <x v="0"/>
  </r>
  <r>
    <x v="4"/>
  </r>
  <r>
    <x v="5"/>
  </r>
  <r>
    <x v="6"/>
  </r>
  <r>
    <x v="2"/>
  </r>
  <r>
    <x v="4"/>
  </r>
  <r>
    <x v="3"/>
  </r>
  <r>
    <x v="1"/>
  </r>
  <r>
    <x v="0"/>
  </r>
  <r>
    <x v="4"/>
  </r>
  <r>
    <x v="0"/>
  </r>
  <r>
    <x v="4"/>
  </r>
  <r>
    <x v="3"/>
  </r>
  <r>
    <x v="1"/>
  </r>
  <r>
    <x v="0"/>
  </r>
  <r>
    <x v="5"/>
  </r>
  <r>
    <x v="0"/>
  </r>
  <r>
    <x v="2"/>
  </r>
  <r>
    <x v="4"/>
  </r>
  <r>
    <x v="3"/>
  </r>
  <r>
    <x v="1"/>
  </r>
  <r>
    <x v="2"/>
  </r>
  <r>
    <x v="4"/>
  </r>
  <r>
    <x v="1"/>
  </r>
  <r>
    <x v="0"/>
  </r>
  <r>
    <x v="1"/>
  </r>
  <r>
    <x v="1"/>
  </r>
  <r>
    <x v="1"/>
  </r>
  <r>
    <x v="4"/>
  </r>
  <r>
    <x v="3"/>
  </r>
  <r>
    <x v="1"/>
  </r>
  <r>
    <x v="0"/>
  </r>
  <r>
    <x v="5"/>
  </r>
  <r>
    <x v="4"/>
  </r>
  <r>
    <x v="1"/>
  </r>
  <r>
    <x v="0"/>
  </r>
  <r>
    <x v="2"/>
  </r>
  <r>
    <x v="4"/>
  </r>
  <r>
    <x v="1"/>
  </r>
  <r>
    <x v="0"/>
  </r>
  <r>
    <x v="6"/>
  </r>
  <r>
    <x v="3"/>
  </r>
  <r>
    <x v="1"/>
  </r>
  <r>
    <x v="0"/>
  </r>
  <r>
    <x v="3"/>
  </r>
  <r>
    <x v="3"/>
  </r>
  <r>
    <x v="1"/>
  </r>
  <r>
    <x v="1"/>
  </r>
  <r>
    <x v="0"/>
  </r>
  <r>
    <x v="0"/>
  </r>
  <r>
    <x v="5"/>
  </r>
  <r>
    <x v="5"/>
  </r>
  <r>
    <x v="6"/>
  </r>
  <r>
    <x v="6"/>
  </r>
  <r>
    <x v="2"/>
  </r>
  <r>
    <x v="2"/>
  </r>
  <r>
    <x v="4"/>
  </r>
  <r>
    <x v="4"/>
  </r>
  <r>
    <x v="3"/>
  </r>
  <r>
    <x v="3"/>
  </r>
  <r>
    <x v="1"/>
  </r>
  <r>
    <x v="1"/>
  </r>
  <r>
    <x v="0"/>
  </r>
  <r>
    <x v="0"/>
  </r>
  <r>
    <x v="4"/>
  </r>
  <r>
    <x v="1"/>
  </r>
  <r>
    <x v="1"/>
  </r>
  <r>
    <x v="0"/>
  </r>
  <r>
    <x v="1"/>
  </r>
  <r>
    <x v="4"/>
  </r>
  <r>
    <x v="1"/>
  </r>
  <r>
    <x v="2"/>
  </r>
  <r>
    <x v="4"/>
  </r>
  <r>
    <x v="1"/>
  </r>
  <r>
    <x v="1"/>
  </r>
  <r>
    <x v="4"/>
  </r>
  <r>
    <x v="1"/>
  </r>
  <r>
    <x v="4"/>
  </r>
  <r>
    <x v="1"/>
  </r>
  <r>
    <x v="0"/>
  </r>
  <r>
    <x v="6"/>
  </r>
  <r>
    <x v="4"/>
  </r>
  <r>
    <x v="1"/>
  </r>
  <r>
    <x v="0"/>
  </r>
  <r>
    <x v="6"/>
  </r>
  <r>
    <x v="1"/>
  </r>
  <r>
    <x v="0"/>
  </r>
  <r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B40269F-0B55-4B1E-AB87-B387C10BCE86}" name="Pivottabel7" cacheId="2" applyNumberFormats="0" applyBorderFormats="0" applyFontFormats="0" applyPatternFormats="0" applyAlignmentFormats="0" applyWidthHeightFormats="1" dataCaption="Værdier" updatedVersion="6" minRefreshableVersion="3" useAutoFormatting="1" itemPrintTitles="1" createdVersion="6" indent="0" outline="1" outlineData="1" multipleFieldFilters="0">
  <location ref="E43:F50" firstHeaderRow="1" firstDataRow="1" firstDataCol="1"/>
  <pivotFields count="1">
    <pivotField axis="axisRow" dataField="1" subtotalTop="0" showAll="0">
      <items count="7">
        <item x="0"/>
        <item x="1"/>
        <item x="2"/>
        <item x="3"/>
        <item x="4"/>
        <item x="5"/>
        <item t="default"/>
      </items>
    </pivotField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Antal af År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BD3B10-9579-417C-BE02-6BB8D5BF8E2B}" name="Pivottabel6" cacheId="1" applyNumberFormats="0" applyBorderFormats="0" applyFontFormats="0" applyPatternFormats="0" applyAlignmentFormats="0" applyWidthHeightFormats="1" dataCaption="Værdier" updatedVersion="6" minRefreshableVersion="3" useAutoFormatting="1" itemPrintTitles="1" createdVersion="6" indent="0" outline="1" outlineData="1" multipleFieldFilters="0">
  <location ref="E28:F41" firstHeaderRow="1" firstDataRow="1" firstDataCol="1"/>
  <pivotFields count="1">
    <pivotField axis="axisRow" dataField="1" subtotalTop="0" showAll="0">
      <items count="13">
        <item x="7"/>
        <item x="8"/>
        <item x="9"/>
        <item x="1"/>
        <item x="0"/>
        <item x="10"/>
        <item x="11"/>
        <item x="2"/>
        <item x="3"/>
        <item x="4"/>
        <item x="5"/>
        <item x="6"/>
        <item t="default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Antal af Måned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2CBA19B-027E-48CD-BD76-CDF70B966704}" name="Pivottabel5" cacheId="0" applyNumberFormats="0" applyBorderFormats="0" applyFontFormats="0" applyPatternFormats="0" applyAlignmentFormats="0" applyWidthHeightFormats="1" dataCaption="Værdier" updatedVersion="6" minRefreshableVersion="3" useAutoFormatting="1" itemPrintTitles="1" createdVersion="6" indent="0" outline="1" outlineData="1" multipleFieldFilters="0">
  <location ref="I2:J34" firstHeaderRow="1" firstDataRow="1" firstDataCol="1"/>
  <pivotFields count="1">
    <pivotField axis="axisRow" dataField="1" subtotalTop="0" showAll="0">
      <items count="32">
        <item x="26"/>
        <item x="22"/>
        <item x="23"/>
        <item x="15"/>
        <item x="11"/>
        <item x="16"/>
        <item x="25"/>
        <item x="17"/>
        <item x="30"/>
        <item x="4"/>
        <item x="12"/>
        <item x="7"/>
        <item x="2"/>
        <item x="18"/>
        <item x="8"/>
        <item x="9"/>
        <item x="19"/>
        <item x="3"/>
        <item x="1"/>
        <item x="5"/>
        <item x="24"/>
        <item x="20"/>
        <item x="0"/>
        <item x="27"/>
        <item x="13"/>
        <item x="10"/>
        <item x="28"/>
        <item x="6"/>
        <item x="21"/>
        <item x="29"/>
        <item x="14"/>
        <item t="default"/>
      </items>
    </pivotField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Items count="1">
    <i/>
  </colItems>
  <dataFields count="1">
    <dataField name="Antal af Dag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0B3FF6E-2887-400C-8414-3106A6E24887}" name="Pivottabel8" cacheId="3" applyNumberFormats="0" applyBorderFormats="0" applyFontFormats="0" applyPatternFormats="0" applyAlignmentFormats="0" applyWidthHeightFormats="1" dataCaption="Værdier" updatedVersion="6" minRefreshableVersion="3" useAutoFormatting="1" itemPrintTitles="1" createdVersion="6" indent="0" outline="1" outlineData="1" multipleFieldFilters="0">
  <location ref="E52:F60" firstHeaderRow="1" firstDataRow="1" firstDataCol="1"/>
  <pivotFields count="1">
    <pivotField axis="axisRow" dataField="1" subtotalTop="0" showAll="0">
      <items count="8">
        <item x="5"/>
        <item x="6"/>
        <item x="2"/>
        <item x="4"/>
        <item x="3"/>
        <item x="1"/>
        <item x="0"/>
        <item t="default"/>
      </items>
    </pivotField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Antal af Ugedag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679"/>
  <sheetViews>
    <sheetView topLeftCell="A419" zoomScaleNormal="100" workbookViewId="0">
      <selection activeCell="B444" sqref="B444"/>
    </sheetView>
  </sheetViews>
  <sheetFormatPr defaultColWidth="8.9375" defaultRowHeight="14.35" x14ac:dyDescent="0.5"/>
  <cols>
    <col min="1" max="1" width="18" style="31" bestFit="1" customWidth="1"/>
    <col min="2" max="2" width="30.703125" style="31" customWidth="1"/>
    <col min="3" max="3" width="15.46875" style="31" customWidth="1"/>
    <col min="4" max="4" width="18.41015625" style="31" bestFit="1" customWidth="1"/>
    <col min="5" max="5" width="7.8203125" style="31" bestFit="1" customWidth="1"/>
    <col min="6" max="6" width="10.29296875" style="31" customWidth="1"/>
    <col min="7" max="9" width="8.9375" style="31"/>
    <col min="10" max="10" width="13.46875" style="31" bestFit="1" customWidth="1"/>
    <col min="11" max="11" width="10.52734375" style="31" bestFit="1" customWidth="1"/>
    <col min="12" max="16384" width="8.9375" style="31"/>
  </cols>
  <sheetData>
    <row r="2" spans="1:17" x14ac:dyDescent="0.5">
      <c r="E2" s="32">
        <f>(E4+E5+E6+E7+E8+E9+E10+E11+E12+E13+E14+E15+E16+E17+E18+E19+E20+E21+E22+E23+E24+E25+E26+E27+E28+E29+E30+E31+E32+E33+E34+E35+E36+E37+E38+E39+E40+E41+E42+E43+E44+E45+E46+E47+E48+E49+E50+E51+E52+E53+E54+E55+E56+E57+E58+E59+E60+E61+E62+E63+E64+E65+E66+E67+E68+E69+E70+E71+E72+E73+E74+E75+E76+E77+E78+E79+E80+E81+E82+E83+E84+E85+E86+E87+E88+E89+E90+E91+E92+E93+E94+E95+E96+E97+E98+E99+E100+E101+E102+E103+E104+E105+E106+E107+E108+E109+E110+E111+E112+E113+E114+E115+E116+E117+E118+E119+E120+E121+E122+E123+E124+E125+E126+E127+E128+E129+E130+E131+E132+E133+E134+E135+E136+E137+E138+E139+E140+E141+E142+E143+E144+E145+E146+E147+E148+E149+E150+E151+E152+E153+E154+E155+E156+E157+E158+E159+E160+E161+E162+E163+E164+E165+E166+E167+E168+E169+E170+E171+E172+E173+E174+E175+E176+E177+E178+E179+E180+E181+E182+E183+E184+E185+E186+E187+E188+E189+E190+E191+E192+E193+E194+E195+E196+E197+E198+E199+E200+E201+E202+E203+E204+E205+E206+E207+E208+E209+E210+E211+E212+E213+E214+E215+E216+E217+E218+E219+E220+E221+E222+E223+E224+E225+E226+E227+E228+E229+E230+E231+E232+E233+E234+E235+E236+E237+E238+E239+E240+E241+E242+E243+E244+E245+E246+E247+E248+E249+E250+E251+E252+E253+E254+E255+E256+E257+E258+E259+E260+E261+E262+E263+E264+E265+E266+E267+E268+E269+E270+E271+E272+E273+E274+E275+E276+E277+E278+E279+E280+E281+E282+E283+E284+E285+E286+E287+E288+E289+E290+E291+E292+E293+E294+E295+E296+E297+E298+E299+E300+E301+E302+E303+E304+E305+E306+E307+E308+E309+E310+E311+E312+E313+E314+E315+E316+E317+E318+E319+E320+E321+E322+E323+E324+E325+E326+E327+E328+E329+E330+E331+E332+E333+E334+E335+E336+E337+E338+E339+E340+E341+E342+E343+E344+E345+E346+E347+E348+E349+E350+E351+E352+E353+E354+E355+E356+E357+E358+E359+E360+E361+E362+E363+E364+E365+E366+E367+E368+E369+E370+E371+E372+E373+E374+E375+E376+E377+E378+E379+E380+E381+E382+E383+E384+E385+E386+E387+E388+E389+E390+E391+E392+E393+E394+E395+E396+E397+E398+E399+E400+E401+E402+E403+E404+E405+E406+E407+E408+E409+E410+E411+E412+E413+E414+E415+E416+E417+E418+E419+E420+E421)/418</f>
        <v>0.17212193203969514</v>
      </c>
      <c r="F2" s="31" t="s">
        <v>39</v>
      </c>
      <c r="J2" s="33"/>
      <c r="K2" s="34"/>
      <c r="L2" s="34"/>
      <c r="N2" s="35"/>
      <c r="O2" s="35"/>
      <c r="P2" s="35"/>
      <c r="Q2" s="36"/>
    </row>
    <row r="3" spans="1:17" x14ac:dyDescent="0.5">
      <c r="A3" s="37" t="s">
        <v>0</v>
      </c>
      <c r="B3" s="38" t="s">
        <v>1</v>
      </c>
      <c r="C3" s="38" t="s">
        <v>2</v>
      </c>
      <c r="D3" s="38" t="s">
        <v>3</v>
      </c>
      <c r="E3" s="38" t="s">
        <v>4</v>
      </c>
      <c r="F3" s="38" t="s">
        <v>30</v>
      </c>
      <c r="G3" s="39"/>
      <c r="H3" s="39"/>
      <c r="I3" s="35" t="s">
        <v>898</v>
      </c>
      <c r="J3" s="35" t="s">
        <v>899</v>
      </c>
      <c r="K3" s="35" t="s">
        <v>885</v>
      </c>
      <c r="L3" s="36" t="s">
        <v>914</v>
      </c>
      <c r="N3" s="35"/>
      <c r="O3" s="35"/>
      <c r="P3" s="35"/>
      <c r="Q3" s="40"/>
    </row>
    <row r="4" spans="1:17" x14ac:dyDescent="0.5">
      <c r="A4" s="37">
        <v>1</v>
      </c>
      <c r="B4" s="31" t="s">
        <v>397</v>
      </c>
      <c r="C4" s="31" t="s">
        <v>5</v>
      </c>
      <c r="D4" s="31" t="s">
        <v>6</v>
      </c>
      <c r="E4" s="41">
        <v>0.15215277777777778</v>
      </c>
      <c r="F4" s="42">
        <v>0.41666666666666669</v>
      </c>
      <c r="G4" s="43"/>
      <c r="H4" s="43"/>
      <c r="I4" s="35">
        <v>23</v>
      </c>
      <c r="J4" s="35" t="s">
        <v>886</v>
      </c>
      <c r="K4" s="35">
        <v>2010</v>
      </c>
      <c r="L4" s="40" t="s">
        <v>908</v>
      </c>
      <c r="N4" s="35"/>
      <c r="O4" s="35"/>
      <c r="P4" s="35"/>
      <c r="Q4" s="40"/>
    </row>
    <row r="5" spans="1:17" x14ac:dyDescent="0.5">
      <c r="A5" s="37">
        <v>2</v>
      </c>
      <c r="B5" s="31" t="s">
        <v>396</v>
      </c>
      <c r="C5" s="31" t="s">
        <v>5</v>
      </c>
      <c r="D5" s="31" t="s">
        <v>16</v>
      </c>
      <c r="E5" s="44">
        <v>0.16565972222222222</v>
      </c>
      <c r="F5" s="45">
        <v>0.41666666666666669</v>
      </c>
      <c r="G5" s="43"/>
      <c r="H5" s="43"/>
      <c r="I5" s="35">
        <v>19</v>
      </c>
      <c r="J5" s="35" t="s">
        <v>886</v>
      </c>
      <c r="K5" s="35">
        <v>2013</v>
      </c>
      <c r="L5" s="40" t="s">
        <v>908</v>
      </c>
      <c r="N5" s="35"/>
      <c r="O5" s="35"/>
      <c r="P5" s="35"/>
      <c r="Q5" s="40"/>
    </row>
    <row r="6" spans="1:17" x14ac:dyDescent="0.5">
      <c r="A6" s="37">
        <v>3</v>
      </c>
      <c r="B6" s="31" t="s">
        <v>10</v>
      </c>
      <c r="C6" s="31" t="s">
        <v>11</v>
      </c>
      <c r="D6" s="31" t="s">
        <v>7</v>
      </c>
      <c r="E6" s="46">
        <v>0.144375</v>
      </c>
      <c r="F6" s="45">
        <v>0.41666666666666669</v>
      </c>
      <c r="G6" s="43"/>
      <c r="H6" s="43"/>
      <c r="I6" s="35">
        <v>13</v>
      </c>
      <c r="J6" s="35" t="s">
        <v>896</v>
      </c>
      <c r="K6" s="35">
        <v>2014</v>
      </c>
      <c r="L6" s="40" t="s">
        <v>908</v>
      </c>
      <c r="N6" s="35"/>
      <c r="O6" s="35"/>
      <c r="P6" s="35"/>
      <c r="Q6" s="40"/>
    </row>
    <row r="7" spans="1:17" x14ac:dyDescent="0.5">
      <c r="A7" s="37">
        <v>4</v>
      </c>
      <c r="B7" s="31" t="s">
        <v>395</v>
      </c>
      <c r="C7" s="31" t="s">
        <v>5</v>
      </c>
      <c r="D7" s="31" t="s">
        <v>17</v>
      </c>
      <c r="E7" s="44">
        <v>0.16553240740740741</v>
      </c>
      <c r="F7" s="45">
        <v>0.41666666666666669</v>
      </c>
      <c r="G7" s="43"/>
      <c r="H7" s="43"/>
      <c r="I7" s="35">
        <v>18</v>
      </c>
      <c r="J7" s="35" t="s">
        <v>886</v>
      </c>
      <c r="K7" s="35">
        <v>2014</v>
      </c>
      <c r="L7" s="40" t="s">
        <v>908</v>
      </c>
      <c r="N7" s="35"/>
      <c r="O7" s="35"/>
      <c r="P7" s="35"/>
      <c r="Q7" s="40"/>
    </row>
    <row r="8" spans="1:17" x14ac:dyDescent="0.5">
      <c r="A8" s="37">
        <v>5</v>
      </c>
      <c r="B8" s="31" t="s">
        <v>178</v>
      </c>
      <c r="C8" s="31" t="s">
        <v>239</v>
      </c>
      <c r="D8" s="31" t="s">
        <v>12</v>
      </c>
      <c r="E8" s="47">
        <v>0.17986111111111111</v>
      </c>
      <c r="F8" s="45">
        <v>0.41666666666666669</v>
      </c>
      <c r="G8" s="43"/>
      <c r="H8" s="43"/>
      <c r="I8" s="35">
        <v>10</v>
      </c>
      <c r="J8" s="35" t="s">
        <v>887</v>
      </c>
      <c r="K8" s="35">
        <v>2014</v>
      </c>
      <c r="L8" s="40" t="s">
        <v>908</v>
      </c>
      <c r="N8" s="35"/>
      <c r="O8" s="35"/>
      <c r="P8" s="35"/>
      <c r="Q8" s="40"/>
    </row>
    <row r="9" spans="1:17" x14ac:dyDescent="0.5">
      <c r="A9" s="37">
        <v>6</v>
      </c>
      <c r="B9" s="31" t="s">
        <v>8</v>
      </c>
      <c r="C9" s="31" t="s">
        <v>13</v>
      </c>
      <c r="D9" s="31" t="s">
        <v>9</v>
      </c>
      <c r="E9" s="47">
        <v>0.17104166666666668</v>
      </c>
      <c r="F9" s="45">
        <v>0.41666666666666669</v>
      </c>
      <c r="G9" s="43"/>
      <c r="H9" s="43"/>
      <c r="I9" s="35">
        <v>13</v>
      </c>
      <c r="J9" s="35" t="s">
        <v>889</v>
      </c>
      <c r="K9" s="35">
        <v>2014</v>
      </c>
      <c r="L9" s="40" t="s">
        <v>907</v>
      </c>
      <c r="N9" s="35"/>
      <c r="O9" s="35"/>
      <c r="P9" s="35"/>
      <c r="Q9" s="40"/>
    </row>
    <row r="10" spans="1:17" x14ac:dyDescent="0.5">
      <c r="A10" s="37">
        <v>7</v>
      </c>
      <c r="B10" s="31" t="s">
        <v>204</v>
      </c>
      <c r="C10" s="31" t="s">
        <v>14</v>
      </c>
      <c r="D10" s="31" t="s">
        <v>15</v>
      </c>
      <c r="E10" s="47">
        <v>0.17303240740740741</v>
      </c>
      <c r="F10" s="45">
        <v>0.41666666666666669</v>
      </c>
      <c r="G10" s="43"/>
      <c r="H10" s="43"/>
      <c r="I10" s="35">
        <v>20</v>
      </c>
      <c r="J10" s="35" t="s">
        <v>889</v>
      </c>
      <c r="K10" s="35">
        <v>2014</v>
      </c>
      <c r="L10" s="40" t="s">
        <v>907</v>
      </c>
      <c r="N10" s="35"/>
      <c r="O10" s="35"/>
      <c r="P10" s="35"/>
      <c r="Q10" s="40"/>
    </row>
    <row r="11" spans="1:17" x14ac:dyDescent="0.5">
      <c r="A11" s="37">
        <v>8</v>
      </c>
      <c r="B11" s="31" t="s">
        <v>18</v>
      </c>
      <c r="C11" s="31" t="s">
        <v>19</v>
      </c>
      <c r="D11" s="31" t="s">
        <v>20</v>
      </c>
      <c r="E11" s="44">
        <v>0.16172453703703704</v>
      </c>
      <c r="F11" s="45">
        <v>0.41666666666666669</v>
      </c>
      <c r="G11" s="43"/>
      <c r="H11" s="43"/>
      <c r="I11" s="35">
        <v>28</v>
      </c>
      <c r="J11" s="35" t="s">
        <v>889</v>
      </c>
      <c r="K11" s="35">
        <v>2014</v>
      </c>
      <c r="L11" s="40" t="s">
        <v>908</v>
      </c>
      <c r="N11" s="35"/>
      <c r="O11" s="35"/>
      <c r="P11" s="35"/>
      <c r="Q11" s="40"/>
    </row>
    <row r="12" spans="1:17" x14ac:dyDescent="0.5">
      <c r="A12" s="37">
        <v>9</v>
      </c>
      <c r="B12" s="31" t="s">
        <v>670</v>
      </c>
      <c r="C12" s="48" t="s">
        <v>182</v>
      </c>
      <c r="D12" s="31" t="s">
        <v>21</v>
      </c>
      <c r="E12" s="44">
        <v>0.1628009259259259</v>
      </c>
      <c r="F12" s="45">
        <v>0.41666666666666669</v>
      </c>
      <c r="G12" s="43"/>
      <c r="H12" s="43"/>
      <c r="I12" s="35">
        <v>12</v>
      </c>
      <c r="J12" s="35" t="s">
        <v>890</v>
      </c>
      <c r="K12" s="35">
        <v>2014</v>
      </c>
      <c r="L12" s="40" t="s">
        <v>908</v>
      </c>
      <c r="N12" s="35"/>
      <c r="O12" s="35"/>
      <c r="P12" s="35"/>
      <c r="Q12" s="40"/>
    </row>
    <row r="13" spans="1:17" x14ac:dyDescent="0.5">
      <c r="A13" s="37">
        <v>10</v>
      </c>
      <c r="B13" s="31" t="s">
        <v>34</v>
      </c>
      <c r="C13" s="48" t="s">
        <v>22</v>
      </c>
      <c r="D13" s="31" t="s">
        <v>23</v>
      </c>
      <c r="E13" s="47">
        <v>0.16839120370370372</v>
      </c>
      <c r="F13" s="45">
        <v>0.16666666666666666</v>
      </c>
      <c r="G13" s="43" t="s">
        <v>24</v>
      </c>
      <c r="H13" s="43"/>
      <c r="I13" s="35">
        <v>15</v>
      </c>
      <c r="J13" s="35" t="s">
        <v>890</v>
      </c>
      <c r="K13" s="35">
        <v>2014</v>
      </c>
      <c r="L13" s="40" t="s">
        <v>911</v>
      </c>
      <c r="N13" s="35"/>
      <c r="O13" s="35"/>
      <c r="P13" s="35"/>
      <c r="Q13" s="40"/>
    </row>
    <row r="14" spans="1:17" x14ac:dyDescent="0.5">
      <c r="A14" s="37">
        <v>11</v>
      </c>
      <c r="B14" s="31" t="s">
        <v>198</v>
      </c>
      <c r="C14" s="48" t="s">
        <v>25</v>
      </c>
      <c r="D14" s="31" t="s">
        <v>26</v>
      </c>
      <c r="E14" s="47">
        <v>0.17740740740740743</v>
      </c>
      <c r="F14" s="45">
        <v>0.375</v>
      </c>
      <c r="G14" s="43"/>
      <c r="H14" s="43"/>
      <c r="I14" s="35">
        <v>19</v>
      </c>
      <c r="J14" s="35" t="s">
        <v>890</v>
      </c>
      <c r="K14" s="35">
        <v>2014</v>
      </c>
      <c r="L14" s="40" t="s">
        <v>908</v>
      </c>
      <c r="N14" s="35"/>
      <c r="O14" s="35"/>
      <c r="P14" s="35"/>
      <c r="Q14" s="40"/>
    </row>
    <row r="15" spans="1:17" x14ac:dyDescent="0.5">
      <c r="A15" s="37">
        <v>12</v>
      </c>
      <c r="B15" s="31" t="s">
        <v>199</v>
      </c>
      <c r="C15" s="48" t="s">
        <v>25</v>
      </c>
      <c r="D15" s="31" t="s">
        <v>27</v>
      </c>
      <c r="E15" s="44">
        <v>0.1645486111111111</v>
      </c>
      <c r="F15" s="45">
        <v>0.375</v>
      </c>
      <c r="G15" s="43"/>
      <c r="H15" s="43"/>
      <c r="I15" s="35">
        <v>16</v>
      </c>
      <c r="J15" s="35" t="s">
        <v>891</v>
      </c>
      <c r="K15" s="35">
        <v>2014</v>
      </c>
      <c r="L15" s="40" t="s">
        <v>908</v>
      </c>
      <c r="N15" s="35"/>
      <c r="O15" s="35"/>
      <c r="P15" s="35"/>
      <c r="Q15" s="40"/>
    </row>
    <row r="16" spans="1:17" x14ac:dyDescent="0.5">
      <c r="A16" s="37">
        <v>13</v>
      </c>
      <c r="B16" s="31" t="s">
        <v>28</v>
      </c>
      <c r="C16" s="48" t="s">
        <v>22</v>
      </c>
      <c r="D16" s="31" t="s">
        <v>29</v>
      </c>
      <c r="E16" s="47">
        <v>0.16903935185185184</v>
      </c>
      <c r="F16" s="45">
        <v>0.75</v>
      </c>
      <c r="G16" s="43" t="s">
        <v>24</v>
      </c>
      <c r="H16" s="43"/>
      <c r="I16" s="35">
        <v>26</v>
      </c>
      <c r="J16" s="35" t="s">
        <v>891</v>
      </c>
      <c r="K16" s="35">
        <v>2014</v>
      </c>
      <c r="L16" s="40" t="s">
        <v>911</v>
      </c>
      <c r="N16" s="35"/>
      <c r="O16" s="35"/>
      <c r="P16" s="35"/>
      <c r="Q16" s="40"/>
    </row>
    <row r="17" spans="1:17" x14ac:dyDescent="0.5">
      <c r="A17" s="37">
        <v>14</v>
      </c>
      <c r="B17" s="31" t="s">
        <v>31</v>
      </c>
      <c r="C17" s="48" t="s">
        <v>32</v>
      </c>
      <c r="D17" s="31" t="s">
        <v>33</v>
      </c>
      <c r="E17" s="44">
        <v>0.16490740740740742</v>
      </c>
      <c r="F17" s="45">
        <v>0.35416666666666669</v>
      </c>
      <c r="G17" s="43" t="s">
        <v>24</v>
      </c>
      <c r="H17" s="43"/>
      <c r="I17" s="35">
        <v>5</v>
      </c>
      <c r="J17" s="35" t="s">
        <v>892</v>
      </c>
      <c r="K17" s="35">
        <v>2014</v>
      </c>
      <c r="L17" s="40" t="s">
        <v>910</v>
      </c>
      <c r="N17" s="35"/>
      <c r="O17" s="35"/>
      <c r="P17" s="35"/>
      <c r="Q17" s="40"/>
    </row>
    <row r="18" spans="1:17" x14ac:dyDescent="0.5">
      <c r="A18" s="37">
        <v>15</v>
      </c>
      <c r="B18" s="31" t="s">
        <v>35</v>
      </c>
      <c r="C18" s="48" t="s">
        <v>22</v>
      </c>
      <c r="D18" s="31" t="s">
        <v>36</v>
      </c>
      <c r="E18" s="44">
        <v>0.16645833333333335</v>
      </c>
      <c r="F18" s="45">
        <v>0.6875</v>
      </c>
      <c r="G18" s="43"/>
      <c r="H18" s="43"/>
      <c r="I18" s="35">
        <v>11</v>
      </c>
      <c r="J18" s="35" t="s">
        <v>892</v>
      </c>
      <c r="K18" s="35">
        <v>2014</v>
      </c>
      <c r="L18" s="40" t="s">
        <v>909</v>
      </c>
      <c r="N18" s="35"/>
      <c r="O18" s="35"/>
      <c r="P18" s="35"/>
      <c r="Q18" s="40"/>
    </row>
    <row r="19" spans="1:17" x14ac:dyDescent="0.5">
      <c r="A19" s="37">
        <v>16</v>
      </c>
      <c r="B19" s="31" t="s">
        <v>37</v>
      </c>
      <c r="C19" s="48" t="s">
        <v>32</v>
      </c>
      <c r="D19" s="31" t="s">
        <v>38</v>
      </c>
      <c r="E19" s="44">
        <v>0.16243055555555555</v>
      </c>
      <c r="F19" s="45">
        <v>0.35416666666666669</v>
      </c>
      <c r="G19" s="43"/>
      <c r="H19" s="43"/>
      <c r="I19" s="35">
        <v>15</v>
      </c>
      <c r="J19" s="35" t="s">
        <v>892</v>
      </c>
      <c r="K19" s="35">
        <v>2014</v>
      </c>
      <c r="L19" s="40" t="s">
        <v>913</v>
      </c>
      <c r="N19" s="35"/>
      <c r="O19" s="35"/>
      <c r="P19" s="35"/>
      <c r="Q19" s="40"/>
    </row>
    <row r="20" spans="1:17" x14ac:dyDescent="0.5">
      <c r="A20" s="37">
        <v>17</v>
      </c>
      <c r="B20" s="31" t="s">
        <v>40</v>
      </c>
      <c r="C20" s="48" t="s">
        <v>41</v>
      </c>
      <c r="D20" s="31" t="s">
        <v>42</v>
      </c>
      <c r="E20" s="47">
        <v>0.17594907407407409</v>
      </c>
      <c r="F20" s="45">
        <v>0.35416666666666669</v>
      </c>
      <c r="G20" s="43"/>
      <c r="H20" s="43"/>
      <c r="I20" s="35">
        <v>18</v>
      </c>
      <c r="J20" s="35" t="s">
        <v>892</v>
      </c>
      <c r="K20" s="35">
        <v>2014</v>
      </c>
      <c r="L20" s="40" t="s">
        <v>909</v>
      </c>
      <c r="N20" s="35"/>
      <c r="O20" s="35"/>
      <c r="P20" s="35"/>
      <c r="Q20" s="40"/>
    </row>
    <row r="21" spans="1:17" x14ac:dyDescent="0.5">
      <c r="A21" s="37">
        <v>18</v>
      </c>
      <c r="B21" s="31" t="s">
        <v>658</v>
      </c>
      <c r="C21" s="48" t="s">
        <v>32</v>
      </c>
      <c r="D21" s="31" t="s">
        <v>43</v>
      </c>
      <c r="E21" s="44">
        <v>0.16067129629629631</v>
      </c>
      <c r="F21" s="45">
        <v>0.35416666666666669</v>
      </c>
      <c r="G21" s="43"/>
      <c r="H21" s="43"/>
      <c r="I21" s="35">
        <v>20</v>
      </c>
      <c r="J21" s="35" t="s">
        <v>892</v>
      </c>
      <c r="K21" s="35">
        <v>2014</v>
      </c>
      <c r="L21" s="40" t="s">
        <v>907</v>
      </c>
      <c r="N21" s="35"/>
      <c r="O21" s="35"/>
      <c r="P21" s="35"/>
      <c r="Q21" s="40"/>
    </row>
    <row r="22" spans="1:17" x14ac:dyDescent="0.5">
      <c r="A22" s="37">
        <v>19</v>
      </c>
      <c r="B22" s="31" t="s">
        <v>44</v>
      </c>
      <c r="C22" s="48" t="s">
        <v>45</v>
      </c>
      <c r="D22" s="31" t="s">
        <v>46</v>
      </c>
      <c r="E22" s="47">
        <v>0.17650462962962962</v>
      </c>
      <c r="F22" s="45">
        <v>0.35416666666666669</v>
      </c>
      <c r="G22" s="43"/>
      <c r="H22" s="43"/>
      <c r="I22" s="35">
        <v>23</v>
      </c>
      <c r="J22" s="35" t="s">
        <v>892</v>
      </c>
      <c r="K22" s="35">
        <v>2014</v>
      </c>
      <c r="L22" s="40" t="s">
        <v>912</v>
      </c>
      <c r="N22" s="35"/>
      <c r="O22" s="35"/>
      <c r="P22" s="35"/>
      <c r="Q22" s="40"/>
    </row>
    <row r="23" spans="1:17" x14ac:dyDescent="0.5">
      <c r="A23" s="37">
        <v>20</v>
      </c>
      <c r="B23" s="31" t="s">
        <v>28</v>
      </c>
      <c r="C23" s="48" t="s">
        <v>22</v>
      </c>
      <c r="D23" s="31" t="s">
        <v>47</v>
      </c>
      <c r="E23" s="44">
        <v>0.16086805555555556</v>
      </c>
      <c r="F23" s="45">
        <v>0.41666666666666669</v>
      </c>
      <c r="G23" s="43"/>
      <c r="H23" s="43"/>
      <c r="I23" s="35">
        <v>25</v>
      </c>
      <c r="J23" s="35" t="s">
        <v>892</v>
      </c>
      <c r="K23" s="35">
        <v>2014</v>
      </c>
      <c r="L23" s="40" t="s">
        <v>909</v>
      </c>
      <c r="N23" s="35"/>
      <c r="O23" s="35"/>
      <c r="P23" s="35"/>
      <c r="Q23" s="40"/>
    </row>
    <row r="24" spans="1:17" x14ac:dyDescent="0.5">
      <c r="A24" s="37">
        <v>21</v>
      </c>
      <c r="B24" s="31" t="s">
        <v>40</v>
      </c>
      <c r="C24" s="48" t="s">
        <v>41</v>
      </c>
      <c r="D24" s="31" t="s">
        <v>48</v>
      </c>
      <c r="E24" s="47">
        <v>0.17986111111111111</v>
      </c>
      <c r="F24" s="45">
        <v>0.375</v>
      </c>
      <c r="G24" s="43"/>
      <c r="H24" s="43"/>
      <c r="I24" s="35">
        <v>31</v>
      </c>
      <c r="J24" s="35" t="s">
        <v>892</v>
      </c>
      <c r="K24" s="35">
        <v>2014</v>
      </c>
      <c r="L24" s="40" t="s">
        <v>911</v>
      </c>
      <c r="N24" s="35"/>
      <c r="O24" s="35"/>
      <c r="P24" s="35"/>
      <c r="Q24" s="40"/>
    </row>
    <row r="25" spans="1:17" x14ac:dyDescent="0.5">
      <c r="A25" s="37">
        <v>22</v>
      </c>
      <c r="B25" s="31" t="s">
        <v>40</v>
      </c>
      <c r="C25" s="48" t="s">
        <v>41</v>
      </c>
      <c r="D25" s="31" t="s">
        <v>49</v>
      </c>
      <c r="E25" s="47">
        <v>0.17305555555555555</v>
      </c>
      <c r="F25" s="45">
        <v>0.35416666666666669</v>
      </c>
      <c r="G25" s="43"/>
      <c r="H25" s="43"/>
      <c r="I25" s="35">
        <v>4</v>
      </c>
      <c r="J25" s="35" t="s">
        <v>893</v>
      </c>
      <c r="K25" s="35">
        <v>2015</v>
      </c>
      <c r="L25" s="40" t="s">
        <v>908</v>
      </c>
      <c r="N25" s="35"/>
      <c r="O25" s="35"/>
      <c r="P25" s="35"/>
      <c r="Q25" s="40"/>
    </row>
    <row r="26" spans="1:17" x14ac:dyDescent="0.5">
      <c r="A26" s="37">
        <v>23</v>
      </c>
      <c r="B26" s="31" t="s">
        <v>51</v>
      </c>
      <c r="C26" s="48" t="s">
        <v>45</v>
      </c>
      <c r="D26" s="31" t="s">
        <v>50</v>
      </c>
      <c r="E26" s="47">
        <v>0.16979166666666667</v>
      </c>
      <c r="F26" s="45">
        <v>0.35416666666666669</v>
      </c>
      <c r="G26" s="43"/>
      <c r="H26" s="43"/>
      <c r="I26" s="35">
        <v>6</v>
      </c>
      <c r="J26" s="35" t="s">
        <v>893</v>
      </c>
      <c r="K26" s="35">
        <v>2015</v>
      </c>
      <c r="L26" s="40" t="s">
        <v>912</v>
      </c>
      <c r="N26" s="35"/>
      <c r="O26" s="35"/>
      <c r="P26" s="35"/>
      <c r="Q26" s="40"/>
    </row>
    <row r="27" spans="1:17" x14ac:dyDescent="0.5">
      <c r="A27" s="37">
        <v>24</v>
      </c>
      <c r="B27" s="31" t="s">
        <v>205</v>
      </c>
      <c r="C27" s="48" t="s">
        <v>14</v>
      </c>
      <c r="D27" s="31" t="s">
        <v>52</v>
      </c>
      <c r="E27" s="47">
        <v>0.17280092592592591</v>
      </c>
      <c r="F27" s="45">
        <v>0.625</v>
      </c>
      <c r="G27" s="43"/>
      <c r="H27" s="43"/>
      <c r="I27" s="35">
        <v>8</v>
      </c>
      <c r="J27" s="35" t="s">
        <v>893</v>
      </c>
      <c r="K27" s="35">
        <v>2015</v>
      </c>
      <c r="L27" s="40" t="s">
        <v>909</v>
      </c>
      <c r="N27" s="35"/>
      <c r="O27" s="35"/>
      <c r="P27" s="35"/>
      <c r="Q27" s="40"/>
    </row>
    <row r="28" spans="1:17" x14ac:dyDescent="0.5">
      <c r="A28" s="37">
        <v>25</v>
      </c>
      <c r="B28" s="31" t="s">
        <v>40</v>
      </c>
      <c r="C28" s="48" t="s">
        <v>41</v>
      </c>
      <c r="D28" s="49" t="s">
        <v>53</v>
      </c>
      <c r="E28" s="47">
        <v>0.17469907407407406</v>
      </c>
      <c r="F28" s="45">
        <v>0.35416666666666669</v>
      </c>
      <c r="G28" s="43"/>
      <c r="H28" s="43"/>
      <c r="I28" s="35">
        <v>10</v>
      </c>
      <c r="J28" s="35" t="s">
        <v>893</v>
      </c>
      <c r="K28" s="35">
        <v>2015</v>
      </c>
      <c r="L28" s="40" t="s">
        <v>907</v>
      </c>
      <c r="N28" s="35"/>
      <c r="O28" s="35"/>
      <c r="P28" s="35"/>
      <c r="Q28" s="40"/>
    </row>
    <row r="29" spans="1:17" x14ac:dyDescent="0.5">
      <c r="A29" s="37">
        <v>26</v>
      </c>
      <c r="B29" s="31" t="s">
        <v>177</v>
      </c>
      <c r="C29" s="48" t="s">
        <v>54</v>
      </c>
      <c r="D29" s="49" t="s">
        <v>55</v>
      </c>
      <c r="E29" s="47">
        <v>0.17905092592592595</v>
      </c>
      <c r="F29" s="45">
        <v>0.41666666666666669</v>
      </c>
      <c r="G29" s="43"/>
      <c r="H29" s="43"/>
      <c r="I29" s="35">
        <v>11</v>
      </c>
      <c r="J29" s="35" t="s">
        <v>893</v>
      </c>
      <c r="K29" s="35">
        <v>2015</v>
      </c>
      <c r="L29" s="40" t="s">
        <v>908</v>
      </c>
      <c r="N29" s="35"/>
      <c r="O29" s="35"/>
      <c r="P29" s="35"/>
      <c r="Q29" s="40"/>
    </row>
    <row r="30" spans="1:17" x14ac:dyDescent="0.5">
      <c r="A30" s="37">
        <v>27</v>
      </c>
      <c r="B30" s="31" t="s">
        <v>197</v>
      </c>
      <c r="C30" s="48" t="s">
        <v>56</v>
      </c>
      <c r="D30" s="31" t="s">
        <v>57</v>
      </c>
      <c r="E30" s="44">
        <v>0.16467592592592592</v>
      </c>
      <c r="F30" s="45">
        <v>0.35416666666666669</v>
      </c>
      <c r="G30" s="43"/>
      <c r="H30" s="43"/>
      <c r="I30" s="35">
        <v>14</v>
      </c>
      <c r="J30" s="35" t="s">
        <v>893</v>
      </c>
      <c r="K30" s="35">
        <v>2015</v>
      </c>
      <c r="L30" s="40" t="s">
        <v>911</v>
      </c>
      <c r="N30" s="35"/>
      <c r="O30" s="35"/>
      <c r="P30" s="35"/>
      <c r="Q30" s="40"/>
    </row>
    <row r="31" spans="1:17" x14ac:dyDescent="0.5">
      <c r="A31" s="37">
        <v>28</v>
      </c>
      <c r="B31" s="31" t="s">
        <v>58</v>
      </c>
      <c r="C31" s="48" t="s">
        <v>59</v>
      </c>
      <c r="D31" s="49" t="s">
        <v>60</v>
      </c>
      <c r="E31" s="47">
        <v>0.17636574074074074</v>
      </c>
      <c r="F31" s="45">
        <v>0.375</v>
      </c>
      <c r="G31" s="43"/>
      <c r="H31" s="43"/>
      <c r="I31" s="35">
        <v>17</v>
      </c>
      <c r="J31" s="35" t="s">
        <v>893</v>
      </c>
      <c r="K31" s="35">
        <v>2015</v>
      </c>
      <c r="L31" s="40" t="s">
        <v>907</v>
      </c>
      <c r="N31" s="35"/>
      <c r="O31" s="35"/>
      <c r="P31" s="35"/>
      <c r="Q31" s="40"/>
    </row>
    <row r="32" spans="1:17" x14ac:dyDescent="0.5">
      <c r="A32" s="37">
        <v>29</v>
      </c>
      <c r="B32" s="31" t="s">
        <v>61</v>
      </c>
      <c r="C32" s="48" t="s">
        <v>62</v>
      </c>
      <c r="D32" s="49" t="s">
        <v>63</v>
      </c>
      <c r="E32" s="44">
        <v>0.16355324074074074</v>
      </c>
      <c r="F32" s="45">
        <v>0.41666666666666669</v>
      </c>
      <c r="G32" s="43"/>
      <c r="H32" s="43"/>
      <c r="I32" s="35">
        <v>18</v>
      </c>
      <c r="J32" s="35" t="s">
        <v>893</v>
      </c>
      <c r="K32" s="35">
        <v>2015</v>
      </c>
      <c r="L32" s="40" t="s">
        <v>908</v>
      </c>
      <c r="N32" s="35"/>
      <c r="O32" s="35"/>
      <c r="P32" s="35"/>
      <c r="Q32" s="40"/>
    </row>
    <row r="33" spans="1:17" x14ac:dyDescent="0.5">
      <c r="A33" s="37">
        <v>30</v>
      </c>
      <c r="B33" s="31" t="s">
        <v>40</v>
      </c>
      <c r="C33" s="48" t="s">
        <v>41</v>
      </c>
      <c r="D33" s="49" t="s">
        <v>64</v>
      </c>
      <c r="E33" s="44">
        <v>0.16396990740740741</v>
      </c>
      <c r="F33" s="47">
        <v>0.35416666666666669</v>
      </c>
      <c r="G33" s="43"/>
      <c r="H33" s="43"/>
      <c r="I33" s="35">
        <v>22</v>
      </c>
      <c r="J33" s="35" t="s">
        <v>893</v>
      </c>
      <c r="K33" s="35">
        <v>2015</v>
      </c>
      <c r="L33" s="40" t="s">
        <v>909</v>
      </c>
      <c r="N33" s="35"/>
      <c r="O33" s="35"/>
      <c r="P33" s="35"/>
      <c r="Q33" s="40"/>
    </row>
    <row r="34" spans="1:17" x14ac:dyDescent="0.5">
      <c r="A34" s="37">
        <v>31</v>
      </c>
      <c r="B34" s="31" t="s">
        <v>65</v>
      </c>
      <c r="C34" s="48" t="s">
        <v>32</v>
      </c>
      <c r="D34" s="49" t="s">
        <v>66</v>
      </c>
      <c r="E34" s="47">
        <v>0.17775462962962962</v>
      </c>
      <c r="F34" s="47">
        <v>0.35416666666666669</v>
      </c>
      <c r="G34" s="43"/>
      <c r="H34" s="43"/>
      <c r="I34" s="35">
        <v>23</v>
      </c>
      <c r="J34" s="35" t="s">
        <v>893</v>
      </c>
      <c r="K34" s="35">
        <v>2015</v>
      </c>
      <c r="L34" s="40" t="s">
        <v>910</v>
      </c>
      <c r="N34" s="35"/>
      <c r="O34" s="35"/>
      <c r="P34" s="35"/>
      <c r="Q34" s="40"/>
    </row>
    <row r="35" spans="1:17" x14ac:dyDescent="0.5">
      <c r="A35" s="37">
        <v>32</v>
      </c>
      <c r="B35" s="31" t="s">
        <v>67</v>
      </c>
      <c r="C35" s="48" t="s">
        <v>68</v>
      </c>
      <c r="D35" s="31" t="s">
        <v>69</v>
      </c>
      <c r="E35" s="47">
        <v>0.19097222222222221</v>
      </c>
      <c r="F35" s="45">
        <v>0.33333333333333331</v>
      </c>
      <c r="G35" s="43" t="s">
        <v>77</v>
      </c>
      <c r="H35" s="43"/>
      <c r="I35" s="35">
        <v>25</v>
      </c>
      <c r="J35" s="35" t="s">
        <v>893</v>
      </c>
      <c r="K35" s="35">
        <v>2015</v>
      </c>
      <c r="L35" s="40" t="s">
        <v>908</v>
      </c>
      <c r="N35" s="35"/>
      <c r="O35" s="35"/>
      <c r="P35" s="35"/>
      <c r="Q35" s="40"/>
    </row>
    <row r="36" spans="1:17" x14ac:dyDescent="0.5">
      <c r="A36" s="37">
        <v>33</v>
      </c>
      <c r="B36" s="31" t="s">
        <v>51</v>
      </c>
      <c r="C36" s="48" t="s">
        <v>45</v>
      </c>
      <c r="D36" s="49" t="s">
        <v>70</v>
      </c>
      <c r="E36" s="47">
        <v>0.17917824074074074</v>
      </c>
      <c r="F36" s="45">
        <v>0.35416666666666669</v>
      </c>
      <c r="G36" s="43" t="s">
        <v>24</v>
      </c>
      <c r="H36" s="43"/>
      <c r="I36" s="35">
        <v>28</v>
      </c>
      <c r="J36" s="35" t="s">
        <v>893</v>
      </c>
      <c r="K36" s="35">
        <v>2015</v>
      </c>
      <c r="L36" s="40" t="s">
        <v>911</v>
      </c>
      <c r="N36" s="35"/>
      <c r="O36" s="35"/>
      <c r="P36" s="35"/>
      <c r="Q36" s="40"/>
    </row>
    <row r="37" spans="1:17" x14ac:dyDescent="0.5">
      <c r="A37" s="37">
        <v>34</v>
      </c>
      <c r="B37" s="31" t="s">
        <v>40</v>
      </c>
      <c r="C37" s="48" t="s">
        <v>41</v>
      </c>
      <c r="D37" s="49" t="s">
        <v>71</v>
      </c>
      <c r="E37" s="47">
        <v>0.1860185185185185</v>
      </c>
      <c r="F37" s="45">
        <v>0.35416666666666669</v>
      </c>
      <c r="G37" s="43"/>
      <c r="H37" s="43"/>
      <c r="I37" s="35">
        <v>29</v>
      </c>
      <c r="J37" s="35" t="s">
        <v>893</v>
      </c>
      <c r="K37" s="35">
        <v>2015</v>
      </c>
      <c r="L37" s="40" t="s">
        <v>909</v>
      </c>
      <c r="N37" s="35"/>
      <c r="O37" s="35"/>
      <c r="P37" s="35"/>
      <c r="Q37" s="40"/>
    </row>
    <row r="38" spans="1:17" x14ac:dyDescent="0.5">
      <c r="A38" s="37">
        <v>35</v>
      </c>
      <c r="B38" s="31" t="s">
        <v>639</v>
      </c>
      <c r="C38" s="48" t="s">
        <v>72</v>
      </c>
      <c r="D38" s="31" t="s">
        <v>73</v>
      </c>
      <c r="E38" s="47">
        <v>0.18655092592592593</v>
      </c>
      <c r="F38" s="45">
        <v>0.35416666666666669</v>
      </c>
      <c r="G38" s="43"/>
      <c r="H38" s="43"/>
      <c r="I38" s="35">
        <v>31</v>
      </c>
      <c r="J38" s="35" t="s">
        <v>893</v>
      </c>
      <c r="K38" s="35">
        <v>2015</v>
      </c>
      <c r="L38" s="40" t="s">
        <v>907</v>
      </c>
      <c r="N38" s="35"/>
      <c r="O38" s="35"/>
      <c r="P38" s="35"/>
      <c r="Q38" s="40"/>
    </row>
    <row r="39" spans="1:17" x14ac:dyDescent="0.5">
      <c r="A39" s="37">
        <v>36</v>
      </c>
      <c r="B39" s="31" t="s">
        <v>51</v>
      </c>
      <c r="C39" s="48" t="s">
        <v>45</v>
      </c>
      <c r="D39" s="49" t="s">
        <v>74</v>
      </c>
      <c r="E39" s="47">
        <v>0.18589120370370371</v>
      </c>
      <c r="F39" s="45">
        <v>0.35416666666666669</v>
      </c>
      <c r="G39" s="43" t="s">
        <v>24</v>
      </c>
      <c r="H39" s="43"/>
      <c r="I39" s="35">
        <v>2</v>
      </c>
      <c r="J39" s="35" t="s">
        <v>894</v>
      </c>
      <c r="K39" s="35">
        <v>2015</v>
      </c>
      <c r="L39" s="40" t="s">
        <v>913</v>
      </c>
      <c r="N39" s="35"/>
      <c r="O39" s="35"/>
      <c r="P39" s="35"/>
      <c r="Q39" s="40"/>
    </row>
    <row r="40" spans="1:17" x14ac:dyDescent="0.5">
      <c r="A40" s="37">
        <v>37</v>
      </c>
      <c r="B40" s="31" t="s">
        <v>75</v>
      </c>
      <c r="C40" s="48" t="s">
        <v>32</v>
      </c>
      <c r="D40" s="49" t="s">
        <v>76</v>
      </c>
      <c r="E40" s="47">
        <v>0.19280092592592593</v>
      </c>
      <c r="F40" s="45">
        <v>0.35416666666666669</v>
      </c>
      <c r="G40" s="43"/>
      <c r="H40" s="43"/>
      <c r="I40" s="35">
        <v>3</v>
      </c>
      <c r="J40" s="35" t="s">
        <v>894</v>
      </c>
      <c r="K40" s="35">
        <v>2015</v>
      </c>
      <c r="L40" s="40" t="s">
        <v>912</v>
      </c>
      <c r="N40" s="35"/>
      <c r="O40" s="35"/>
      <c r="P40" s="35"/>
      <c r="Q40" s="40"/>
    </row>
    <row r="41" spans="1:17" x14ac:dyDescent="0.5">
      <c r="A41" s="37">
        <v>38</v>
      </c>
      <c r="B41" s="31" t="s">
        <v>78</v>
      </c>
      <c r="C41" s="48" t="s">
        <v>79</v>
      </c>
      <c r="D41" s="31" t="s">
        <v>80</v>
      </c>
      <c r="E41" s="47">
        <v>0.1865162037037037</v>
      </c>
      <c r="F41" s="45">
        <v>0.375</v>
      </c>
      <c r="G41" s="43" t="s">
        <v>130</v>
      </c>
      <c r="H41" s="43"/>
      <c r="I41" s="35">
        <v>8</v>
      </c>
      <c r="J41" s="35" t="s">
        <v>894</v>
      </c>
      <c r="K41" s="35">
        <v>2015</v>
      </c>
      <c r="L41" s="40" t="s">
        <v>908</v>
      </c>
      <c r="N41" s="35"/>
      <c r="O41" s="35"/>
      <c r="P41" s="35"/>
      <c r="Q41" s="40"/>
    </row>
    <row r="42" spans="1:17" x14ac:dyDescent="0.5">
      <c r="A42" s="37">
        <v>39</v>
      </c>
      <c r="B42" s="31" t="s">
        <v>953</v>
      </c>
      <c r="C42" s="48" t="s">
        <v>81</v>
      </c>
      <c r="D42" s="31" t="s">
        <v>82</v>
      </c>
      <c r="E42" s="44">
        <v>0.1635648148148148</v>
      </c>
      <c r="F42" s="45">
        <v>0.35416666666666669</v>
      </c>
      <c r="G42" s="43"/>
      <c r="H42" s="43"/>
      <c r="I42" s="35">
        <v>10</v>
      </c>
      <c r="J42" s="35" t="s">
        <v>894</v>
      </c>
      <c r="K42" s="35">
        <v>2015</v>
      </c>
      <c r="L42" s="40" t="s">
        <v>912</v>
      </c>
      <c r="N42" s="35"/>
      <c r="O42" s="35"/>
      <c r="P42" s="35"/>
      <c r="Q42" s="40"/>
    </row>
    <row r="43" spans="1:17" x14ac:dyDescent="0.5">
      <c r="A43" s="37">
        <v>40</v>
      </c>
      <c r="B43" s="31" t="s">
        <v>213</v>
      </c>
      <c r="C43" s="48" t="s">
        <v>83</v>
      </c>
      <c r="D43" s="49" t="s">
        <v>84</v>
      </c>
      <c r="E43" s="44">
        <v>0.15390046296296298</v>
      </c>
      <c r="F43" s="45">
        <v>0.375</v>
      </c>
      <c r="G43" s="43"/>
      <c r="H43" s="43"/>
      <c r="I43" s="35">
        <v>14</v>
      </c>
      <c r="J43" s="35" t="s">
        <v>894</v>
      </c>
      <c r="K43" s="35">
        <v>2015</v>
      </c>
      <c r="L43" s="40" t="s">
        <v>907</v>
      </c>
      <c r="N43" s="35"/>
      <c r="O43" s="35"/>
      <c r="P43" s="35"/>
      <c r="Q43" s="40"/>
    </row>
    <row r="44" spans="1:17" x14ac:dyDescent="0.5">
      <c r="A44" s="37">
        <v>41</v>
      </c>
      <c r="B44" s="31" t="s">
        <v>200</v>
      </c>
      <c r="C44" s="48" t="s">
        <v>25</v>
      </c>
      <c r="D44" s="49" t="s">
        <v>85</v>
      </c>
      <c r="E44" s="47">
        <v>0.17491898148148147</v>
      </c>
      <c r="F44" s="45">
        <v>0.375</v>
      </c>
      <c r="G44" s="43"/>
      <c r="H44" s="43"/>
      <c r="I44" s="35">
        <v>15</v>
      </c>
      <c r="J44" s="35" t="s">
        <v>894</v>
      </c>
      <c r="K44" s="35">
        <v>2015</v>
      </c>
      <c r="L44" s="40" t="s">
        <v>908</v>
      </c>
      <c r="N44" s="35"/>
      <c r="O44" s="35"/>
      <c r="P44" s="35"/>
      <c r="Q44" s="40"/>
    </row>
    <row r="45" spans="1:17" x14ac:dyDescent="0.5">
      <c r="A45" s="37">
        <v>42</v>
      </c>
      <c r="B45" s="31" t="s">
        <v>207</v>
      </c>
      <c r="C45" s="48" t="s">
        <v>81</v>
      </c>
      <c r="D45" s="31" t="s">
        <v>86</v>
      </c>
      <c r="E45" s="44">
        <v>0.15960648148148149</v>
      </c>
      <c r="F45" s="45">
        <v>0.35416666666666669</v>
      </c>
      <c r="G45" s="43"/>
      <c r="H45" s="43"/>
      <c r="I45" s="35">
        <v>18</v>
      </c>
      <c r="J45" s="35" t="s">
        <v>894</v>
      </c>
      <c r="K45" s="35">
        <v>2015</v>
      </c>
      <c r="L45" s="40" t="s">
        <v>911</v>
      </c>
      <c r="N45" s="35"/>
      <c r="O45" s="35"/>
      <c r="P45" s="35"/>
      <c r="Q45" s="40"/>
    </row>
    <row r="46" spans="1:17" x14ac:dyDescent="0.5">
      <c r="A46" s="37">
        <v>43</v>
      </c>
      <c r="B46" s="31" t="s">
        <v>87</v>
      </c>
      <c r="C46" s="48" t="s">
        <v>32</v>
      </c>
      <c r="D46" s="49" t="s">
        <v>88</v>
      </c>
      <c r="E46" s="44">
        <v>0.16378472222222221</v>
      </c>
      <c r="F46" s="45">
        <v>0.35416666666666669</v>
      </c>
      <c r="G46" s="43"/>
      <c r="H46" s="43"/>
      <c r="I46" s="35">
        <v>21</v>
      </c>
      <c r="J46" s="35" t="s">
        <v>894</v>
      </c>
      <c r="K46" s="35">
        <v>2015</v>
      </c>
      <c r="L46" s="40" t="s">
        <v>907</v>
      </c>
      <c r="N46" s="35"/>
      <c r="O46" s="35"/>
      <c r="P46" s="35"/>
      <c r="Q46" s="40"/>
    </row>
    <row r="47" spans="1:17" x14ac:dyDescent="0.5">
      <c r="A47" s="37">
        <v>44</v>
      </c>
      <c r="B47" s="31" t="s">
        <v>954</v>
      </c>
      <c r="C47" s="48" t="s">
        <v>41</v>
      </c>
      <c r="D47" s="49" t="s">
        <v>89</v>
      </c>
      <c r="E47" s="44">
        <v>0.16380787037037037</v>
      </c>
      <c r="F47" s="45">
        <v>0.41666666666666669</v>
      </c>
      <c r="G47" s="43"/>
      <c r="H47" s="43"/>
      <c r="I47" s="35">
        <v>22</v>
      </c>
      <c r="J47" s="35" t="s">
        <v>894</v>
      </c>
      <c r="K47" s="35">
        <v>2015</v>
      </c>
      <c r="L47" s="40" t="s">
        <v>908</v>
      </c>
      <c r="N47" s="35"/>
      <c r="O47" s="35"/>
      <c r="P47" s="35"/>
      <c r="Q47" s="40"/>
    </row>
    <row r="48" spans="1:17" x14ac:dyDescent="0.5">
      <c r="A48" s="37">
        <v>45</v>
      </c>
      <c r="B48" s="31" t="s">
        <v>196</v>
      </c>
      <c r="C48" s="48" t="s">
        <v>56</v>
      </c>
      <c r="D48" s="31" t="s">
        <v>90</v>
      </c>
      <c r="E48" s="44">
        <v>0.1645486111111111</v>
      </c>
      <c r="F48" s="45">
        <v>0.35416666666666669</v>
      </c>
      <c r="G48" s="43" t="s">
        <v>91</v>
      </c>
      <c r="H48" s="43"/>
      <c r="I48" s="35">
        <v>4</v>
      </c>
      <c r="J48" s="35" t="s">
        <v>895</v>
      </c>
      <c r="K48" s="35">
        <v>2015</v>
      </c>
      <c r="L48" s="40" t="s">
        <v>911</v>
      </c>
      <c r="N48" s="35"/>
      <c r="O48" s="35"/>
      <c r="P48" s="35"/>
      <c r="Q48" s="40"/>
    </row>
    <row r="49" spans="1:17" x14ac:dyDescent="0.5">
      <c r="A49" s="37">
        <v>46</v>
      </c>
      <c r="B49" s="31" t="s">
        <v>40</v>
      </c>
      <c r="C49" s="48" t="s">
        <v>41</v>
      </c>
      <c r="D49" s="49" t="s">
        <v>92</v>
      </c>
      <c r="E49" s="47">
        <v>0.18765046296296295</v>
      </c>
      <c r="F49" s="45">
        <v>0.35416666666666669</v>
      </c>
      <c r="G49" s="43"/>
      <c r="H49" s="43"/>
      <c r="I49" s="35">
        <v>7</v>
      </c>
      <c r="J49" s="35" t="s">
        <v>895</v>
      </c>
      <c r="K49" s="35">
        <v>2015</v>
      </c>
      <c r="L49" s="40" t="s">
        <v>907</v>
      </c>
      <c r="N49" s="35"/>
      <c r="O49" s="35"/>
      <c r="P49" s="35"/>
      <c r="Q49" s="40"/>
    </row>
    <row r="50" spans="1:17" x14ac:dyDescent="0.5">
      <c r="A50" s="37">
        <v>47</v>
      </c>
      <c r="B50" s="31" t="s">
        <v>201</v>
      </c>
      <c r="C50" s="48" t="s">
        <v>25</v>
      </c>
      <c r="D50" s="49" t="s">
        <v>93</v>
      </c>
      <c r="E50" s="44">
        <v>0.16287037037037036</v>
      </c>
      <c r="F50" s="45">
        <v>0.375</v>
      </c>
      <c r="G50" s="43"/>
      <c r="H50" s="43"/>
      <c r="I50" s="35">
        <v>8</v>
      </c>
      <c r="J50" s="35" t="s">
        <v>895</v>
      </c>
      <c r="K50" s="35">
        <v>2015</v>
      </c>
      <c r="L50" s="40" t="s">
        <v>908</v>
      </c>
      <c r="N50" s="35"/>
      <c r="O50" s="35"/>
      <c r="P50" s="35"/>
      <c r="Q50" s="40"/>
    </row>
    <row r="51" spans="1:17" x14ac:dyDescent="0.5">
      <c r="A51" s="37">
        <v>48</v>
      </c>
      <c r="B51" s="31" t="s">
        <v>96</v>
      </c>
      <c r="C51" s="48" t="s">
        <v>32</v>
      </c>
      <c r="D51" s="50" t="s">
        <v>94</v>
      </c>
      <c r="E51" s="44">
        <v>0.16333333333333333</v>
      </c>
      <c r="F51" s="45">
        <v>0.35416666666666669</v>
      </c>
      <c r="G51" s="43"/>
      <c r="H51" s="43"/>
      <c r="I51" s="35">
        <v>12</v>
      </c>
      <c r="J51" s="35" t="s">
        <v>895</v>
      </c>
      <c r="K51" s="35">
        <v>2015</v>
      </c>
      <c r="L51" s="40" t="s">
        <v>909</v>
      </c>
      <c r="N51" s="35"/>
      <c r="O51" s="35"/>
      <c r="P51" s="35"/>
      <c r="Q51" s="40"/>
    </row>
    <row r="52" spans="1:17" x14ac:dyDescent="0.5">
      <c r="A52" s="37">
        <v>49</v>
      </c>
      <c r="B52" s="31" t="s">
        <v>40</v>
      </c>
      <c r="C52" s="48" t="s">
        <v>41</v>
      </c>
      <c r="D52" s="50" t="s">
        <v>95</v>
      </c>
      <c r="E52" s="47">
        <v>0.17390046296296294</v>
      </c>
      <c r="F52" s="45">
        <v>0.35416666666666669</v>
      </c>
      <c r="G52" s="43" t="s">
        <v>24</v>
      </c>
      <c r="H52" s="43"/>
      <c r="I52" s="35">
        <v>13</v>
      </c>
      <c r="J52" s="35" t="s">
        <v>895</v>
      </c>
      <c r="K52" s="35">
        <v>2015</v>
      </c>
      <c r="L52" s="40" t="s">
        <v>910</v>
      </c>
      <c r="N52" s="35"/>
      <c r="O52" s="35"/>
      <c r="P52" s="35"/>
      <c r="Q52" s="40"/>
    </row>
    <row r="53" spans="1:17" x14ac:dyDescent="0.5">
      <c r="A53" s="37">
        <v>50</v>
      </c>
      <c r="B53" s="31" t="s">
        <v>97</v>
      </c>
      <c r="C53" s="48" t="s">
        <v>98</v>
      </c>
      <c r="D53" s="50" t="s">
        <v>99</v>
      </c>
      <c r="E53" s="47">
        <v>0.18912037037037036</v>
      </c>
      <c r="F53" s="45">
        <v>0.41666666666666669</v>
      </c>
      <c r="G53" s="43"/>
      <c r="H53" s="43"/>
      <c r="I53" s="35">
        <v>14</v>
      </c>
      <c r="J53" s="35" t="s">
        <v>895</v>
      </c>
      <c r="K53" s="35">
        <v>2015</v>
      </c>
      <c r="L53" s="40" t="s">
        <v>907</v>
      </c>
      <c r="N53" s="35"/>
      <c r="O53" s="35"/>
      <c r="P53" s="35"/>
      <c r="Q53" s="40"/>
    </row>
    <row r="54" spans="1:17" x14ac:dyDescent="0.5">
      <c r="A54" s="37">
        <v>51</v>
      </c>
      <c r="B54" s="31" t="s">
        <v>101</v>
      </c>
      <c r="C54" s="48" t="s">
        <v>22</v>
      </c>
      <c r="D54" s="50" t="s">
        <v>100</v>
      </c>
      <c r="E54" s="44">
        <v>0.16038194444444445</v>
      </c>
      <c r="F54" s="45">
        <v>0.375</v>
      </c>
      <c r="G54" s="43"/>
      <c r="H54" s="43"/>
      <c r="I54" s="35">
        <v>15</v>
      </c>
      <c r="J54" s="35" t="s">
        <v>895</v>
      </c>
      <c r="K54" s="35">
        <v>2015</v>
      </c>
      <c r="L54" s="40" t="s">
        <v>908</v>
      </c>
      <c r="N54" s="35"/>
      <c r="O54" s="35"/>
      <c r="P54" s="35"/>
      <c r="Q54" s="40"/>
    </row>
    <row r="55" spans="1:17" x14ac:dyDescent="0.5">
      <c r="A55" s="37">
        <v>52</v>
      </c>
      <c r="B55" s="31" t="s">
        <v>103</v>
      </c>
      <c r="C55" s="48" t="s">
        <v>32</v>
      </c>
      <c r="D55" s="49" t="s">
        <v>102</v>
      </c>
      <c r="E55" s="44">
        <v>0.16319444444444445</v>
      </c>
      <c r="F55" s="45">
        <v>0.35416666666666669</v>
      </c>
      <c r="G55" s="43"/>
      <c r="H55" s="43"/>
      <c r="I55" s="35">
        <v>18</v>
      </c>
      <c r="J55" s="35" t="s">
        <v>895</v>
      </c>
      <c r="K55" s="35">
        <v>2015</v>
      </c>
      <c r="L55" s="40" t="s">
        <v>911</v>
      </c>
      <c r="N55" s="35"/>
      <c r="O55" s="35"/>
      <c r="P55" s="35"/>
      <c r="Q55" s="40"/>
    </row>
    <row r="56" spans="1:17" x14ac:dyDescent="0.5">
      <c r="A56" s="37">
        <v>53</v>
      </c>
      <c r="B56" s="31" t="s">
        <v>40</v>
      </c>
      <c r="C56" s="48" t="s">
        <v>41</v>
      </c>
      <c r="D56" s="49" t="s">
        <v>104</v>
      </c>
      <c r="E56" s="47">
        <v>0.2011111111111111</v>
      </c>
      <c r="F56" s="45">
        <v>0.35416666666666669</v>
      </c>
      <c r="G56" s="43"/>
      <c r="H56" s="43"/>
      <c r="I56" s="35">
        <v>19</v>
      </c>
      <c r="J56" s="35" t="s">
        <v>895</v>
      </c>
      <c r="K56" s="35">
        <v>2015</v>
      </c>
      <c r="L56" s="40" t="s">
        <v>909</v>
      </c>
      <c r="N56" s="35"/>
      <c r="O56" s="35"/>
      <c r="P56" s="35"/>
      <c r="Q56" s="40"/>
    </row>
    <row r="57" spans="1:17" x14ac:dyDescent="0.5">
      <c r="A57" s="37">
        <v>54</v>
      </c>
      <c r="B57" s="31" t="s">
        <v>208</v>
      </c>
      <c r="C57" s="48" t="s">
        <v>81</v>
      </c>
      <c r="D57" s="51" t="s">
        <v>105</v>
      </c>
      <c r="E57" s="44">
        <v>0.16131944444444443</v>
      </c>
      <c r="F57" s="45">
        <v>0.35416666666666669</v>
      </c>
      <c r="G57" s="43"/>
      <c r="H57" s="43"/>
      <c r="I57" s="35">
        <v>21</v>
      </c>
      <c r="J57" s="35" t="s">
        <v>895</v>
      </c>
      <c r="K57" s="35">
        <v>2015</v>
      </c>
      <c r="L57" s="40" t="s">
        <v>907</v>
      </c>
      <c r="N57" s="35"/>
      <c r="O57" s="35"/>
      <c r="P57" s="35"/>
      <c r="Q57" s="40"/>
    </row>
    <row r="58" spans="1:17" x14ac:dyDescent="0.5">
      <c r="A58" s="37">
        <v>55</v>
      </c>
      <c r="B58" s="31" t="s">
        <v>107</v>
      </c>
      <c r="C58" s="48" t="s">
        <v>19</v>
      </c>
      <c r="D58" s="51" t="s">
        <v>106</v>
      </c>
      <c r="E58" s="44">
        <v>0.15403935185185186</v>
      </c>
      <c r="F58" s="45">
        <v>0.41666666666666669</v>
      </c>
      <c r="G58" s="43"/>
      <c r="H58" s="43"/>
      <c r="I58" s="35">
        <v>22</v>
      </c>
      <c r="J58" s="35" t="s">
        <v>895</v>
      </c>
      <c r="K58" s="35">
        <v>2015</v>
      </c>
      <c r="L58" s="40" t="s">
        <v>908</v>
      </c>
      <c r="N58" s="35"/>
      <c r="O58" s="35"/>
      <c r="P58" s="35"/>
      <c r="Q58" s="40"/>
    </row>
    <row r="59" spans="1:17" x14ac:dyDescent="0.5">
      <c r="A59" s="37">
        <v>56</v>
      </c>
      <c r="B59" s="31" t="s">
        <v>108</v>
      </c>
      <c r="C59" s="48" t="s">
        <v>32</v>
      </c>
      <c r="D59" s="51" t="s">
        <v>109</v>
      </c>
      <c r="E59" s="44">
        <v>0.16498842592592591</v>
      </c>
      <c r="F59" s="45">
        <v>0.35416666666666669</v>
      </c>
      <c r="G59" s="43"/>
      <c r="H59" s="43"/>
      <c r="I59" s="35">
        <v>23</v>
      </c>
      <c r="J59" s="35" t="s">
        <v>895</v>
      </c>
      <c r="K59" s="35">
        <v>2015</v>
      </c>
      <c r="L59" s="40" t="s">
        <v>913</v>
      </c>
      <c r="N59" s="35"/>
      <c r="O59" s="35"/>
      <c r="P59" s="35"/>
      <c r="Q59" s="40"/>
    </row>
    <row r="60" spans="1:17" x14ac:dyDescent="0.5">
      <c r="A60" s="37">
        <v>57</v>
      </c>
      <c r="B60" s="31" t="s">
        <v>40</v>
      </c>
      <c r="C60" s="48" t="s">
        <v>41</v>
      </c>
      <c r="D60" s="31" t="s">
        <v>110</v>
      </c>
      <c r="E60" s="44">
        <v>0.16162037037037039</v>
      </c>
      <c r="F60" s="45">
        <v>0.35416666666666669</v>
      </c>
      <c r="G60" s="43" t="s">
        <v>24</v>
      </c>
      <c r="H60" s="43"/>
      <c r="I60" s="35">
        <v>26</v>
      </c>
      <c r="J60" s="35" t="s">
        <v>895</v>
      </c>
      <c r="K60" s="35">
        <v>2015</v>
      </c>
      <c r="L60" s="40" t="s">
        <v>909</v>
      </c>
      <c r="N60" s="35"/>
      <c r="O60" s="35"/>
      <c r="P60" s="35"/>
      <c r="Q60" s="40"/>
    </row>
    <row r="61" spans="1:17" x14ac:dyDescent="0.5">
      <c r="A61" s="37">
        <v>58</v>
      </c>
      <c r="B61" s="31" t="s">
        <v>195</v>
      </c>
      <c r="C61" s="48" t="s">
        <v>56</v>
      </c>
      <c r="D61" s="49" t="s">
        <v>111</v>
      </c>
      <c r="E61" s="44">
        <v>0.16100694444444444</v>
      </c>
      <c r="F61" s="45">
        <v>0.375</v>
      </c>
      <c r="G61" s="43"/>
      <c r="H61" s="43"/>
      <c r="I61" s="35">
        <v>28</v>
      </c>
      <c r="J61" s="35" t="s">
        <v>895</v>
      </c>
      <c r="K61" s="35">
        <v>2015</v>
      </c>
      <c r="L61" s="40" t="s">
        <v>907</v>
      </c>
      <c r="N61" s="35"/>
      <c r="O61" s="35"/>
      <c r="P61" s="35"/>
      <c r="Q61" s="40"/>
    </row>
    <row r="62" spans="1:17" x14ac:dyDescent="0.5">
      <c r="A62" s="37">
        <v>59</v>
      </c>
      <c r="B62" s="31" t="s">
        <v>40</v>
      </c>
      <c r="C62" s="48" t="s">
        <v>41</v>
      </c>
      <c r="D62" s="49" t="s">
        <v>112</v>
      </c>
      <c r="E62" s="47">
        <v>0.17682870370370371</v>
      </c>
      <c r="F62" s="45">
        <v>0.35416666666666669</v>
      </c>
      <c r="G62" s="43"/>
      <c r="H62" s="43"/>
      <c r="I62" s="35">
        <v>29</v>
      </c>
      <c r="J62" s="35" t="s">
        <v>895</v>
      </c>
      <c r="K62" s="35">
        <v>2015</v>
      </c>
      <c r="L62" s="40" t="s">
        <v>908</v>
      </c>
      <c r="N62" s="35"/>
      <c r="O62" s="35"/>
      <c r="P62" s="35"/>
      <c r="Q62" s="40"/>
    </row>
    <row r="63" spans="1:17" x14ac:dyDescent="0.5">
      <c r="A63" s="37">
        <v>60</v>
      </c>
      <c r="B63" s="31" t="s">
        <v>113</v>
      </c>
      <c r="C63" s="48" t="s">
        <v>32</v>
      </c>
      <c r="D63" s="31" t="s">
        <v>114</v>
      </c>
      <c r="E63" s="47">
        <v>0.17743055555555556</v>
      </c>
      <c r="F63" s="45">
        <v>0.35416666666666669</v>
      </c>
      <c r="G63" s="43"/>
      <c r="H63" s="43"/>
      <c r="I63" s="35">
        <v>31</v>
      </c>
      <c r="J63" s="35" t="s">
        <v>895</v>
      </c>
      <c r="K63" s="35">
        <v>2015</v>
      </c>
      <c r="L63" s="40" t="s">
        <v>912</v>
      </c>
      <c r="N63" s="35"/>
      <c r="O63" s="35"/>
      <c r="P63" s="35"/>
      <c r="Q63" s="40"/>
    </row>
    <row r="64" spans="1:17" x14ac:dyDescent="0.5">
      <c r="A64" s="37">
        <v>61</v>
      </c>
      <c r="B64" s="31" t="s">
        <v>209</v>
      </c>
      <c r="C64" s="48" t="s">
        <v>81</v>
      </c>
      <c r="D64" s="52" t="s">
        <v>115</v>
      </c>
      <c r="E64" s="47">
        <v>0.18358796296296298</v>
      </c>
      <c r="F64" s="45">
        <v>0.375</v>
      </c>
      <c r="G64" s="43"/>
      <c r="H64" s="43"/>
      <c r="I64" s="35">
        <v>1</v>
      </c>
      <c r="J64" s="35" t="s">
        <v>896</v>
      </c>
      <c r="K64" s="35">
        <v>2015</v>
      </c>
      <c r="L64" s="40" t="s">
        <v>911</v>
      </c>
      <c r="N64" s="35"/>
      <c r="O64" s="35"/>
      <c r="P64" s="35"/>
      <c r="Q64" s="40"/>
    </row>
    <row r="65" spans="1:17" x14ac:dyDescent="0.5">
      <c r="A65" s="37">
        <v>62</v>
      </c>
      <c r="B65" s="31" t="s">
        <v>210</v>
      </c>
      <c r="C65" s="48" t="s">
        <v>81</v>
      </c>
      <c r="D65" s="52" t="s">
        <v>115</v>
      </c>
      <c r="E65" s="47">
        <v>0.19114583333333335</v>
      </c>
      <c r="F65" s="45">
        <v>0.625</v>
      </c>
      <c r="G65" s="43"/>
      <c r="H65" s="43"/>
      <c r="I65" s="35">
        <v>1</v>
      </c>
      <c r="J65" s="35" t="s">
        <v>896</v>
      </c>
      <c r="K65" s="35">
        <v>2015</v>
      </c>
      <c r="L65" s="40" t="s">
        <v>911</v>
      </c>
      <c r="N65" s="35"/>
      <c r="O65" s="35"/>
      <c r="P65" s="35"/>
      <c r="Q65" s="40"/>
    </row>
    <row r="66" spans="1:17" x14ac:dyDescent="0.5">
      <c r="A66" s="37">
        <v>63</v>
      </c>
      <c r="B66" s="31" t="s">
        <v>202</v>
      </c>
      <c r="C66" s="48" t="s">
        <v>25</v>
      </c>
      <c r="D66" s="31" t="s">
        <v>116</v>
      </c>
      <c r="E66" s="47">
        <v>0.18607638888888889</v>
      </c>
      <c r="F66" s="45">
        <v>0.375</v>
      </c>
      <c r="G66" s="43"/>
      <c r="H66" s="43"/>
      <c r="I66" s="35">
        <v>2</v>
      </c>
      <c r="J66" s="35" t="s">
        <v>896</v>
      </c>
      <c r="K66" s="35">
        <v>2015</v>
      </c>
      <c r="L66" s="40" t="s">
        <v>909</v>
      </c>
      <c r="N66" s="35"/>
      <c r="O66" s="35"/>
      <c r="P66" s="35"/>
      <c r="Q66" s="40"/>
    </row>
    <row r="67" spans="1:17" x14ac:dyDescent="0.5">
      <c r="A67" s="37">
        <v>64</v>
      </c>
      <c r="B67" s="31" t="s">
        <v>117</v>
      </c>
      <c r="C67" s="48" t="s">
        <v>59</v>
      </c>
      <c r="D67" s="31" t="s">
        <v>118</v>
      </c>
      <c r="E67" s="44">
        <v>0.16289351851851852</v>
      </c>
      <c r="F67" s="45">
        <v>0.375</v>
      </c>
      <c r="G67" s="43"/>
      <c r="H67" s="43"/>
      <c r="I67" s="35">
        <v>4</v>
      </c>
      <c r="J67" s="35" t="s">
        <v>896</v>
      </c>
      <c r="K67" s="35">
        <v>2015</v>
      </c>
      <c r="L67" s="40" t="s">
        <v>907</v>
      </c>
      <c r="N67" s="35"/>
      <c r="O67" s="35"/>
      <c r="P67" s="35"/>
      <c r="Q67" s="40"/>
    </row>
    <row r="68" spans="1:17" x14ac:dyDescent="0.5">
      <c r="A68" s="37">
        <v>65</v>
      </c>
      <c r="B68" s="31" t="s">
        <v>119</v>
      </c>
      <c r="C68" s="48" t="s">
        <v>41</v>
      </c>
      <c r="D68" s="31" t="s">
        <v>120</v>
      </c>
      <c r="E68" s="44">
        <v>0.1587962962962963</v>
      </c>
      <c r="F68" s="45">
        <v>0.35416666666666669</v>
      </c>
      <c r="G68" s="43"/>
      <c r="H68" s="43"/>
      <c r="I68" s="35">
        <v>6</v>
      </c>
      <c r="J68" s="35" t="s">
        <v>896</v>
      </c>
      <c r="K68" s="35">
        <v>2015</v>
      </c>
      <c r="L68" s="40" t="s">
        <v>913</v>
      </c>
      <c r="N68" s="35"/>
      <c r="O68" s="35"/>
      <c r="P68" s="35"/>
      <c r="Q68" s="40"/>
    </row>
    <row r="69" spans="1:17" x14ac:dyDescent="0.5">
      <c r="A69" s="37">
        <v>66</v>
      </c>
      <c r="B69" s="31" t="s">
        <v>121</v>
      </c>
      <c r="C69" s="48" t="s">
        <v>32</v>
      </c>
      <c r="D69" s="31" t="s">
        <v>122</v>
      </c>
      <c r="E69" s="44">
        <v>0.15532407407407409</v>
      </c>
      <c r="F69" s="45">
        <v>0.35416666666666669</v>
      </c>
      <c r="G69" s="43"/>
      <c r="H69" s="43"/>
      <c r="I69" s="35">
        <v>8</v>
      </c>
      <c r="J69" s="35" t="s">
        <v>896</v>
      </c>
      <c r="K69" s="35">
        <v>2015</v>
      </c>
      <c r="L69" s="40" t="s">
        <v>911</v>
      </c>
      <c r="N69" s="35"/>
      <c r="O69" s="35"/>
      <c r="P69" s="35"/>
      <c r="Q69" s="40"/>
    </row>
    <row r="70" spans="1:17" x14ac:dyDescent="0.5">
      <c r="A70" s="37">
        <v>67</v>
      </c>
      <c r="B70" s="31" t="s">
        <v>956</v>
      </c>
      <c r="C70" s="48" t="s">
        <v>83</v>
      </c>
      <c r="D70" s="49" t="s">
        <v>123</v>
      </c>
      <c r="E70" s="47">
        <v>0.17248842592592592</v>
      </c>
      <c r="F70" s="45">
        <v>0.35416666666666669</v>
      </c>
      <c r="G70" s="43"/>
      <c r="H70" s="43"/>
      <c r="I70" s="35">
        <v>10</v>
      </c>
      <c r="J70" s="35" t="s">
        <v>896</v>
      </c>
      <c r="K70" s="35">
        <v>2015</v>
      </c>
      <c r="L70" s="40" t="s">
        <v>910</v>
      </c>
      <c r="N70" s="35"/>
      <c r="O70" s="35"/>
      <c r="P70" s="35"/>
      <c r="Q70" s="40"/>
    </row>
    <row r="71" spans="1:17" x14ac:dyDescent="0.5">
      <c r="A71" s="37">
        <v>68</v>
      </c>
      <c r="B71" s="31" t="s">
        <v>124</v>
      </c>
      <c r="C71" s="48" t="s">
        <v>32</v>
      </c>
      <c r="D71" s="49" t="s">
        <v>125</v>
      </c>
      <c r="E71" s="44">
        <v>0.15172453703703703</v>
      </c>
      <c r="F71" s="45">
        <v>0.35416666666666669</v>
      </c>
      <c r="G71" s="43"/>
      <c r="H71" s="43"/>
      <c r="I71" s="35">
        <v>11</v>
      </c>
      <c r="J71" s="35" t="s">
        <v>896</v>
      </c>
      <c r="K71" s="35">
        <v>2015</v>
      </c>
      <c r="L71" s="40" t="s">
        <v>907</v>
      </c>
      <c r="N71" s="35"/>
      <c r="O71" s="35"/>
      <c r="P71" s="35"/>
      <c r="Q71" s="40"/>
    </row>
    <row r="72" spans="1:17" x14ac:dyDescent="0.5">
      <c r="A72" s="37">
        <v>69</v>
      </c>
      <c r="B72" s="31" t="s">
        <v>127</v>
      </c>
      <c r="C72" s="48" t="s">
        <v>56</v>
      </c>
      <c r="D72" s="53" t="s">
        <v>126</v>
      </c>
      <c r="E72" s="47">
        <v>0.17353009259259258</v>
      </c>
      <c r="F72" s="45">
        <v>0.35416666666666669</v>
      </c>
      <c r="G72" s="43"/>
      <c r="H72" s="43"/>
      <c r="I72" s="35">
        <v>14</v>
      </c>
      <c r="J72" s="35" t="s">
        <v>896</v>
      </c>
      <c r="K72" s="35">
        <v>2015</v>
      </c>
      <c r="L72" s="40" t="s">
        <v>912</v>
      </c>
      <c r="N72" s="35"/>
      <c r="O72" s="35"/>
      <c r="P72" s="35"/>
      <c r="Q72" s="40"/>
    </row>
    <row r="73" spans="1:17" x14ac:dyDescent="0.5">
      <c r="A73" s="37">
        <v>70</v>
      </c>
      <c r="B73" s="31" t="s">
        <v>128</v>
      </c>
      <c r="C73" s="48" t="s">
        <v>5</v>
      </c>
      <c r="D73" s="53" t="s">
        <v>129</v>
      </c>
      <c r="E73" s="47">
        <v>0.19444444444444445</v>
      </c>
      <c r="F73" s="45">
        <v>0.54166666666666663</v>
      </c>
      <c r="G73" s="43" t="s">
        <v>130</v>
      </c>
      <c r="H73" s="43"/>
      <c r="I73" s="35">
        <v>15</v>
      </c>
      <c r="J73" s="35" t="s">
        <v>896</v>
      </c>
      <c r="K73" s="35">
        <v>2015</v>
      </c>
      <c r="L73" s="40" t="s">
        <v>911</v>
      </c>
      <c r="N73" s="35"/>
      <c r="O73" s="35"/>
      <c r="P73" s="35"/>
      <c r="Q73" s="40"/>
    </row>
    <row r="74" spans="1:17" x14ac:dyDescent="0.5">
      <c r="A74" s="37">
        <v>71</v>
      </c>
      <c r="B74" s="31" t="s">
        <v>131</v>
      </c>
      <c r="C74" s="48" t="s">
        <v>32</v>
      </c>
      <c r="D74" s="53" t="s">
        <v>132</v>
      </c>
      <c r="E74" s="47">
        <v>0.17343749999999999</v>
      </c>
      <c r="F74" s="45">
        <v>0.35416666666666669</v>
      </c>
      <c r="G74" s="43"/>
      <c r="H74" s="43"/>
      <c r="I74" s="35">
        <v>16</v>
      </c>
      <c r="J74" s="35" t="s">
        <v>896</v>
      </c>
      <c r="K74" s="35">
        <v>2015</v>
      </c>
      <c r="L74" s="40" t="s">
        <v>909</v>
      </c>
      <c r="N74" s="35"/>
      <c r="O74" s="35"/>
      <c r="P74" s="35"/>
      <c r="Q74" s="40"/>
    </row>
    <row r="75" spans="1:17" x14ac:dyDescent="0.5">
      <c r="A75" s="37">
        <v>72</v>
      </c>
      <c r="B75" s="31" t="s">
        <v>51</v>
      </c>
      <c r="C75" s="48" t="s">
        <v>45</v>
      </c>
      <c r="D75" s="53" t="s">
        <v>133</v>
      </c>
      <c r="E75" s="47">
        <v>0.18802083333333333</v>
      </c>
      <c r="F75" s="45">
        <v>0.35416666666666669</v>
      </c>
      <c r="G75" s="43"/>
      <c r="H75" s="43"/>
      <c r="I75" s="35">
        <v>17</v>
      </c>
      <c r="J75" s="35" t="s">
        <v>896</v>
      </c>
      <c r="K75" s="35">
        <v>2015</v>
      </c>
      <c r="L75" s="40" t="s">
        <v>910</v>
      </c>
      <c r="N75" s="35"/>
      <c r="O75" s="35"/>
      <c r="P75" s="35"/>
      <c r="Q75" s="40"/>
    </row>
    <row r="76" spans="1:17" x14ac:dyDescent="0.5">
      <c r="A76" s="37">
        <v>73</v>
      </c>
      <c r="B76" s="31" t="s">
        <v>955</v>
      </c>
      <c r="C76" s="48" t="s">
        <v>83</v>
      </c>
      <c r="D76" s="53" t="s">
        <v>134</v>
      </c>
      <c r="E76" s="47">
        <v>0.17585648148148147</v>
      </c>
      <c r="F76" s="45">
        <v>0.375</v>
      </c>
      <c r="G76" s="43"/>
      <c r="H76" s="43"/>
      <c r="I76" s="35">
        <v>18</v>
      </c>
      <c r="J76" s="35" t="s">
        <v>896</v>
      </c>
      <c r="K76" s="35">
        <v>2015</v>
      </c>
      <c r="L76" s="40" t="s">
        <v>907</v>
      </c>
      <c r="N76" s="35"/>
      <c r="O76" s="35"/>
      <c r="P76" s="35"/>
      <c r="Q76" s="40"/>
    </row>
    <row r="77" spans="1:17" x14ac:dyDescent="0.5">
      <c r="A77" s="37">
        <v>74</v>
      </c>
      <c r="B77" s="31" t="s">
        <v>137</v>
      </c>
      <c r="C77" s="48" t="s">
        <v>135</v>
      </c>
      <c r="D77" s="53" t="s">
        <v>136</v>
      </c>
      <c r="E77" s="44">
        <v>0.16466435185185185</v>
      </c>
      <c r="F77" s="45">
        <v>0.375</v>
      </c>
      <c r="G77" s="43"/>
      <c r="H77" s="43"/>
      <c r="I77" s="35">
        <v>19</v>
      </c>
      <c r="J77" s="35" t="s">
        <v>896</v>
      </c>
      <c r="K77" s="35">
        <v>2015</v>
      </c>
      <c r="L77" s="40" t="s">
        <v>908</v>
      </c>
      <c r="N77" s="35"/>
      <c r="O77" s="35"/>
      <c r="P77" s="35"/>
      <c r="Q77" s="40"/>
    </row>
    <row r="78" spans="1:17" x14ac:dyDescent="0.5">
      <c r="A78" s="37">
        <v>75</v>
      </c>
      <c r="B78" s="31" t="s">
        <v>138</v>
      </c>
      <c r="C78" s="48" t="s">
        <v>32</v>
      </c>
      <c r="D78" s="31" t="s">
        <v>139</v>
      </c>
      <c r="E78" s="47">
        <v>0.18365740740740741</v>
      </c>
      <c r="F78" s="45">
        <v>0.35416666666666669</v>
      </c>
      <c r="G78" s="43"/>
      <c r="H78" s="43"/>
      <c r="I78" s="35">
        <v>21</v>
      </c>
      <c r="J78" s="35" t="s">
        <v>896</v>
      </c>
      <c r="K78" s="35">
        <v>2015</v>
      </c>
      <c r="L78" s="40" t="s">
        <v>912</v>
      </c>
      <c r="N78" s="35"/>
      <c r="O78" s="35"/>
      <c r="P78" s="35"/>
      <c r="Q78" s="40"/>
    </row>
    <row r="79" spans="1:17" x14ac:dyDescent="0.5">
      <c r="A79" s="37">
        <v>76</v>
      </c>
      <c r="B79" s="31" t="s">
        <v>40</v>
      </c>
      <c r="C79" s="48" t="s">
        <v>41</v>
      </c>
      <c r="D79" s="49" t="s">
        <v>140</v>
      </c>
      <c r="E79" s="47">
        <v>0.17978009259259262</v>
      </c>
      <c r="F79" s="45">
        <v>0.35416666666666669</v>
      </c>
      <c r="G79" s="43"/>
      <c r="H79" s="43"/>
      <c r="I79" s="35">
        <v>23</v>
      </c>
      <c r="J79" s="35" t="s">
        <v>896</v>
      </c>
      <c r="K79" s="35">
        <v>2015</v>
      </c>
      <c r="L79" s="40" t="s">
        <v>909</v>
      </c>
      <c r="N79" s="35"/>
      <c r="O79" s="35"/>
      <c r="P79" s="35"/>
      <c r="Q79" s="40"/>
    </row>
    <row r="80" spans="1:17" x14ac:dyDescent="0.5">
      <c r="A80" s="37">
        <v>77</v>
      </c>
      <c r="B80" s="31" t="s">
        <v>958</v>
      </c>
      <c r="C80" s="48" t="s">
        <v>83</v>
      </c>
      <c r="D80" s="49" t="s">
        <v>141</v>
      </c>
      <c r="E80" s="47">
        <v>0.17770833333333333</v>
      </c>
      <c r="F80" s="45">
        <v>0.35416666666666669</v>
      </c>
      <c r="G80" s="43"/>
      <c r="H80" s="43"/>
      <c r="I80" s="35">
        <v>24</v>
      </c>
      <c r="J80" s="35" t="s">
        <v>896</v>
      </c>
      <c r="K80" s="35">
        <v>2015</v>
      </c>
      <c r="L80" s="40" t="s">
        <v>910</v>
      </c>
      <c r="N80" s="35"/>
      <c r="O80" s="35"/>
      <c r="P80" s="35"/>
      <c r="Q80" s="40"/>
    </row>
    <row r="81" spans="1:17" x14ac:dyDescent="0.5">
      <c r="A81" s="37">
        <v>78</v>
      </c>
      <c r="B81" s="31" t="s">
        <v>398</v>
      </c>
      <c r="C81" s="48" t="s">
        <v>142</v>
      </c>
      <c r="D81" s="49" t="s">
        <v>143</v>
      </c>
      <c r="E81" s="44">
        <v>0.15472222222222223</v>
      </c>
      <c r="F81" s="45">
        <v>0.375</v>
      </c>
      <c r="G81" s="43"/>
      <c r="H81" s="43"/>
      <c r="I81" s="35">
        <v>26</v>
      </c>
      <c r="J81" s="35" t="s">
        <v>896</v>
      </c>
      <c r="K81" s="35">
        <v>2015</v>
      </c>
      <c r="L81" s="40" t="s">
        <v>908</v>
      </c>
      <c r="N81" s="35"/>
      <c r="O81" s="35"/>
      <c r="P81" s="35"/>
      <c r="Q81" s="40"/>
    </row>
    <row r="82" spans="1:17" x14ac:dyDescent="0.5">
      <c r="A82" s="37">
        <v>79</v>
      </c>
      <c r="B82" s="31" t="s">
        <v>144</v>
      </c>
      <c r="C82" s="48" t="s">
        <v>32</v>
      </c>
      <c r="D82" s="49" t="s">
        <v>145</v>
      </c>
      <c r="E82" s="44">
        <v>0.1660300925925926</v>
      </c>
      <c r="F82" s="45">
        <v>0.35416666666666669</v>
      </c>
      <c r="G82" s="43" t="s">
        <v>24</v>
      </c>
      <c r="H82" s="43"/>
      <c r="I82" s="35">
        <v>27</v>
      </c>
      <c r="J82" s="35" t="s">
        <v>896</v>
      </c>
      <c r="K82" s="35">
        <v>2015</v>
      </c>
      <c r="L82" s="40" t="s">
        <v>913</v>
      </c>
      <c r="N82" s="35"/>
      <c r="O82" s="35"/>
      <c r="P82" s="35"/>
      <c r="Q82" s="40"/>
    </row>
    <row r="83" spans="1:17" x14ac:dyDescent="0.5">
      <c r="A83" s="37">
        <v>80</v>
      </c>
      <c r="B83" s="31" t="s">
        <v>40</v>
      </c>
      <c r="C83" s="48" t="s">
        <v>41</v>
      </c>
      <c r="D83" s="49" t="s">
        <v>146</v>
      </c>
      <c r="E83" s="47">
        <v>0.17950231481481482</v>
      </c>
      <c r="F83" s="45">
        <v>0.35416666666666669</v>
      </c>
      <c r="G83" s="43"/>
      <c r="H83" s="43"/>
      <c r="I83" s="35">
        <v>30</v>
      </c>
      <c r="J83" s="35" t="s">
        <v>896</v>
      </c>
      <c r="K83" s="35">
        <v>2015</v>
      </c>
      <c r="L83" s="40" t="s">
        <v>909</v>
      </c>
      <c r="N83" s="35"/>
      <c r="O83" s="35"/>
      <c r="P83" s="35"/>
      <c r="Q83" s="40"/>
    </row>
    <row r="84" spans="1:17" x14ac:dyDescent="0.5">
      <c r="A84" s="37">
        <v>81</v>
      </c>
      <c r="B84" s="31" t="s">
        <v>147</v>
      </c>
      <c r="C84" s="48" t="s">
        <v>45</v>
      </c>
      <c r="D84" s="49" t="s">
        <v>148</v>
      </c>
      <c r="E84" s="47">
        <v>0.17118055555555556</v>
      </c>
      <c r="F84" s="45">
        <v>0.375</v>
      </c>
      <c r="G84" s="43"/>
      <c r="H84" s="43"/>
      <c r="I84" s="35">
        <v>1</v>
      </c>
      <c r="J84" s="35" t="s">
        <v>886</v>
      </c>
      <c r="K84" s="35">
        <v>2015</v>
      </c>
      <c r="L84" s="40" t="s">
        <v>910</v>
      </c>
      <c r="N84" s="35"/>
      <c r="O84" s="35"/>
      <c r="P84" s="35"/>
      <c r="Q84" s="40"/>
    </row>
    <row r="85" spans="1:17" x14ac:dyDescent="0.5">
      <c r="A85" s="37">
        <v>82</v>
      </c>
      <c r="B85" s="31" t="s">
        <v>211</v>
      </c>
      <c r="C85" s="48" t="s">
        <v>81</v>
      </c>
      <c r="D85" s="31" t="s">
        <v>149</v>
      </c>
      <c r="E85" s="47">
        <v>0.17167824074074076</v>
      </c>
      <c r="F85" s="45">
        <v>0.35416666666666669</v>
      </c>
      <c r="G85" s="43"/>
      <c r="H85" s="43"/>
      <c r="I85" s="35">
        <v>5</v>
      </c>
      <c r="J85" s="35" t="s">
        <v>886</v>
      </c>
      <c r="K85" s="35">
        <v>2015</v>
      </c>
      <c r="L85" s="40" t="s">
        <v>912</v>
      </c>
      <c r="N85" s="35"/>
      <c r="O85" s="35"/>
      <c r="P85" s="35"/>
      <c r="Q85" s="40"/>
    </row>
    <row r="86" spans="1:17" x14ac:dyDescent="0.5">
      <c r="A86" s="37">
        <v>83</v>
      </c>
      <c r="B86" s="31" t="s">
        <v>40</v>
      </c>
      <c r="C86" s="48" t="s">
        <v>41</v>
      </c>
      <c r="D86" s="51" t="s">
        <v>150</v>
      </c>
      <c r="E86" s="47">
        <v>0.1792013888888889</v>
      </c>
      <c r="F86" s="45">
        <v>0.35416666666666669</v>
      </c>
      <c r="G86" s="43"/>
      <c r="H86" s="43"/>
      <c r="I86" s="35">
        <v>7</v>
      </c>
      <c r="J86" s="35" t="s">
        <v>886</v>
      </c>
      <c r="K86" s="35">
        <v>2015</v>
      </c>
      <c r="L86" s="40" t="s">
        <v>909</v>
      </c>
      <c r="N86" s="35"/>
      <c r="O86" s="35"/>
      <c r="P86" s="35"/>
      <c r="Q86" s="40"/>
    </row>
    <row r="87" spans="1:17" x14ac:dyDescent="0.5">
      <c r="A87" s="37">
        <v>84</v>
      </c>
      <c r="B87" s="31" t="s">
        <v>957</v>
      </c>
      <c r="C87" s="48" t="s">
        <v>83</v>
      </c>
      <c r="D87" s="51" t="s">
        <v>151</v>
      </c>
      <c r="E87" s="44">
        <v>0.15313657407407408</v>
      </c>
      <c r="F87" s="45">
        <v>0.35416666666666669</v>
      </c>
      <c r="G87" s="43" t="s">
        <v>24</v>
      </c>
      <c r="H87" s="43"/>
      <c r="I87" s="35">
        <v>8</v>
      </c>
      <c r="J87" s="35" t="s">
        <v>886</v>
      </c>
      <c r="K87" s="35">
        <v>2015</v>
      </c>
      <c r="L87" s="40" t="s">
        <v>910</v>
      </c>
      <c r="N87" s="35"/>
      <c r="O87" s="35"/>
      <c r="P87" s="35"/>
      <c r="Q87" s="40"/>
    </row>
    <row r="88" spans="1:17" x14ac:dyDescent="0.5">
      <c r="A88" s="37">
        <v>85</v>
      </c>
      <c r="B88" s="31" t="s">
        <v>371</v>
      </c>
      <c r="C88" s="48" t="s">
        <v>54</v>
      </c>
      <c r="D88" s="51" t="s">
        <v>152</v>
      </c>
      <c r="E88" s="44">
        <v>0.16664351851851852</v>
      </c>
      <c r="F88" s="45">
        <v>0.375</v>
      </c>
      <c r="G88" s="43" t="s">
        <v>153</v>
      </c>
      <c r="H88" s="43"/>
      <c r="I88" s="35">
        <v>9</v>
      </c>
      <c r="J88" s="35" t="s">
        <v>886</v>
      </c>
      <c r="K88" s="35">
        <v>2015</v>
      </c>
      <c r="L88" s="40" t="s">
        <v>907</v>
      </c>
      <c r="N88" s="35"/>
      <c r="O88" s="35"/>
      <c r="P88" s="35"/>
      <c r="Q88" s="40"/>
    </row>
    <row r="89" spans="1:17" x14ac:dyDescent="0.5">
      <c r="A89" s="37">
        <v>86</v>
      </c>
      <c r="B89" s="31" t="s">
        <v>154</v>
      </c>
      <c r="C89" s="48" t="s">
        <v>155</v>
      </c>
      <c r="D89" s="31" t="s">
        <v>156</v>
      </c>
      <c r="E89" s="47">
        <v>0.18493055555555557</v>
      </c>
      <c r="F89" s="45">
        <v>0.375</v>
      </c>
      <c r="G89" s="43"/>
      <c r="H89" s="43"/>
      <c r="I89" s="35">
        <v>14</v>
      </c>
      <c r="J89" s="35" t="s">
        <v>886</v>
      </c>
      <c r="K89" s="35">
        <v>2015</v>
      </c>
      <c r="L89" s="40" t="s">
        <v>909</v>
      </c>
      <c r="N89" s="35"/>
      <c r="O89" s="35"/>
      <c r="P89" s="35"/>
      <c r="Q89" s="40"/>
    </row>
    <row r="90" spans="1:17" x14ac:dyDescent="0.5">
      <c r="A90" s="37">
        <v>87</v>
      </c>
      <c r="B90" s="31" t="s">
        <v>203</v>
      </c>
      <c r="C90" s="48" t="s">
        <v>25</v>
      </c>
      <c r="D90" s="31" t="s">
        <v>157</v>
      </c>
      <c r="E90" s="47">
        <v>0.18958333333333333</v>
      </c>
      <c r="F90" s="45">
        <v>0.375</v>
      </c>
      <c r="G90" s="43"/>
      <c r="H90" s="43"/>
      <c r="I90" s="35">
        <v>17</v>
      </c>
      <c r="J90" s="35" t="s">
        <v>886</v>
      </c>
      <c r="K90" s="35">
        <v>2015</v>
      </c>
      <c r="L90" s="40" t="s">
        <v>908</v>
      </c>
      <c r="N90" s="35"/>
      <c r="O90" s="35"/>
      <c r="P90" s="35"/>
      <c r="Q90" s="40"/>
    </row>
    <row r="91" spans="1:17" x14ac:dyDescent="0.5">
      <c r="A91" s="37">
        <v>88</v>
      </c>
      <c r="B91" s="31" t="s">
        <v>158</v>
      </c>
      <c r="C91" s="48" t="s">
        <v>159</v>
      </c>
      <c r="D91" s="49" t="s">
        <v>160</v>
      </c>
      <c r="E91" s="44">
        <v>0.16565972222222222</v>
      </c>
      <c r="F91" s="45">
        <v>0.66666666666666663</v>
      </c>
      <c r="G91" s="43"/>
      <c r="H91" s="43"/>
      <c r="I91" s="35">
        <v>21</v>
      </c>
      <c r="J91" s="35" t="s">
        <v>886</v>
      </c>
      <c r="K91" s="35">
        <v>2015</v>
      </c>
      <c r="L91" s="40" t="s">
        <v>909</v>
      </c>
      <c r="N91" s="35"/>
      <c r="O91" s="35"/>
      <c r="P91" s="35"/>
      <c r="Q91" s="40"/>
    </row>
    <row r="92" spans="1:17" x14ac:dyDescent="0.5">
      <c r="A92" s="37">
        <v>89</v>
      </c>
      <c r="B92" s="31" t="s">
        <v>959</v>
      </c>
      <c r="C92" s="48" t="s">
        <v>83</v>
      </c>
      <c r="D92" s="49" t="s">
        <v>161</v>
      </c>
      <c r="E92" s="47">
        <v>0.17674768518518516</v>
      </c>
      <c r="F92" s="45">
        <v>0.35416666666666669</v>
      </c>
      <c r="G92" s="43"/>
      <c r="H92" s="43"/>
      <c r="I92" s="35">
        <v>22</v>
      </c>
      <c r="J92" s="35" t="s">
        <v>886</v>
      </c>
      <c r="K92" s="35">
        <v>2015</v>
      </c>
      <c r="L92" s="40" t="s">
        <v>910</v>
      </c>
      <c r="N92" s="35"/>
      <c r="O92" s="35"/>
      <c r="P92" s="35"/>
      <c r="Q92" s="40"/>
    </row>
    <row r="93" spans="1:17" x14ac:dyDescent="0.5">
      <c r="A93" s="37">
        <v>90</v>
      </c>
      <c r="B93" s="31" t="s">
        <v>394</v>
      </c>
      <c r="C93" s="48" t="s">
        <v>5</v>
      </c>
      <c r="D93" s="31" t="s">
        <v>162</v>
      </c>
      <c r="E93" s="46">
        <v>0.14067129629629629</v>
      </c>
      <c r="F93" s="45">
        <v>0.39583333333333331</v>
      </c>
      <c r="G93" s="43" t="s">
        <v>171</v>
      </c>
      <c r="H93" s="43"/>
      <c r="I93" s="35">
        <v>24</v>
      </c>
      <c r="J93" s="35" t="s">
        <v>886</v>
      </c>
      <c r="K93" s="35">
        <v>2015</v>
      </c>
      <c r="L93" s="40" t="s">
        <v>908</v>
      </c>
      <c r="N93" s="35"/>
      <c r="O93" s="35"/>
      <c r="P93" s="35"/>
      <c r="Q93" s="40"/>
    </row>
    <row r="94" spans="1:17" x14ac:dyDescent="0.5">
      <c r="A94" s="37">
        <v>91</v>
      </c>
      <c r="B94" s="31" t="s">
        <v>40</v>
      </c>
      <c r="C94" s="48" t="s">
        <v>41</v>
      </c>
      <c r="D94" s="31" t="s">
        <v>163</v>
      </c>
      <c r="E94" s="44">
        <v>0.16168981481481481</v>
      </c>
      <c r="F94" s="45">
        <v>0.35416666666666669</v>
      </c>
      <c r="G94" s="43" t="s">
        <v>24</v>
      </c>
      <c r="H94" s="43"/>
      <c r="I94" s="35">
        <v>28</v>
      </c>
      <c r="J94" s="35" t="s">
        <v>886</v>
      </c>
      <c r="K94" s="35">
        <v>2015</v>
      </c>
      <c r="L94" s="40" t="s">
        <v>909</v>
      </c>
      <c r="N94" s="35"/>
      <c r="O94" s="35"/>
      <c r="P94" s="35"/>
      <c r="Q94" s="40"/>
    </row>
    <row r="95" spans="1:17" x14ac:dyDescent="0.5">
      <c r="A95" s="37">
        <v>92</v>
      </c>
      <c r="B95" s="31" t="s">
        <v>164</v>
      </c>
      <c r="C95" s="48" t="s">
        <v>32</v>
      </c>
      <c r="D95" s="31" t="s">
        <v>165</v>
      </c>
      <c r="E95" s="47">
        <v>0.1705439814814815</v>
      </c>
      <c r="F95" s="45">
        <v>0.35416666666666669</v>
      </c>
      <c r="G95" s="43" t="s">
        <v>24</v>
      </c>
      <c r="H95" s="43"/>
      <c r="I95" s="35">
        <v>1</v>
      </c>
      <c r="J95" s="35" t="s">
        <v>897</v>
      </c>
      <c r="K95" s="35">
        <v>2015</v>
      </c>
      <c r="L95" s="40" t="s">
        <v>913</v>
      </c>
      <c r="N95" s="35"/>
      <c r="O95" s="35"/>
      <c r="P95" s="35"/>
      <c r="Q95" s="40"/>
    </row>
    <row r="96" spans="1:17" x14ac:dyDescent="0.5">
      <c r="A96" s="37">
        <v>93</v>
      </c>
      <c r="B96" s="31" t="s">
        <v>410</v>
      </c>
      <c r="C96" s="48" t="s">
        <v>45</v>
      </c>
      <c r="D96" s="31" t="s">
        <v>166</v>
      </c>
      <c r="E96" s="47">
        <v>0.18287037037037038</v>
      </c>
      <c r="F96" s="45">
        <v>0.375</v>
      </c>
      <c r="G96" s="43"/>
      <c r="H96" s="43"/>
      <c r="I96" s="35">
        <v>5</v>
      </c>
      <c r="J96" s="35" t="s">
        <v>897</v>
      </c>
      <c r="K96" s="35">
        <v>2015</v>
      </c>
      <c r="L96" s="40" t="s">
        <v>910</v>
      </c>
      <c r="N96" s="35"/>
      <c r="O96" s="35"/>
      <c r="P96" s="35"/>
      <c r="Q96" s="40"/>
    </row>
    <row r="97" spans="1:17" x14ac:dyDescent="0.5">
      <c r="A97" s="37">
        <v>94</v>
      </c>
      <c r="B97" s="31" t="s">
        <v>960</v>
      </c>
      <c r="C97" s="48" t="s">
        <v>22</v>
      </c>
      <c r="D97" s="31" t="s">
        <v>167</v>
      </c>
      <c r="E97" s="44">
        <v>0.16366898148148148</v>
      </c>
      <c r="F97" s="45">
        <v>0.375</v>
      </c>
      <c r="G97" s="43"/>
      <c r="H97" s="43"/>
      <c r="I97" s="35">
        <v>7</v>
      </c>
      <c r="J97" s="35" t="s">
        <v>897</v>
      </c>
      <c r="K97" s="35">
        <v>2015</v>
      </c>
      <c r="L97" s="40" t="s">
        <v>908</v>
      </c>
      <c r="N97" s="35"/>
      <c r="O97" s="35"/>
      <c r="P97" s="35"/>
      <c r="Q97" s="40"/>
    </row>
    <row r="98" spans="1:17" x14ac:dyDescent="0.5">
      <c r="A98" s="37">
        <v>95</v>
      </c>
      <c r="B98" s="31" t="s">
        <v>168</v>
      </c>
      <c r="C98" s="48" t="s">
        <v>32</v>
      </c>
      <c r="D98" s="31" t="s">
        <v>169</v>
      </c>
      <c r="E98" s="46">
        <v>0.12825231481481483</v>
      </c>
      <c r="F98" s="45">
        <v>0.35416666666666669</v>
      </c>
      <c r="G98" s="43" t="s">
        <v>170</v>
      </c>
      <c r="H98" s="43"/>
      <c r="I98" s="35">
        <v>9</v>
      </c>
      <c r="J98" s="35" t="s">
        <v>897</v>
      </c>
      <c r="K98" s="35">
        <v>2015</v>
      </c>
      <c r="L98" s="40" t="s">
        <v>912</v>
      </c>
      <c r="N98" s="35"/>
      <c r="O98" s="35"/>
      <c r="P98" s="35"/>
      <c r="Q98" s="40"/>
    </row>
    <row r="99" spans="1:17" x14ac:dyDescent="0.5">
      <c r="A99" s="37">
        <v>96</v>
      </c>
      <c r="B99" s="31" t="s">
        <v>214</v>
      </c>
      <c r="C99" s="48" t="s">
        <v>83</v>
      </c>
      <c r="D99" s="50" t="s">
        <v>172</v>
      </c>
      <c r="E99" s="44">
        <v>0.16546296296296295</v>
      </c>
      <c r="F99" s="45">
        <v>0.35416666666666669</v>
      </c>
      <c r="G99" s="43" t="s">
        <v>24</v>
      </c>
      <c r="H99" s="43"/>
      <c r="I99" s="35">
        <v>18</v>
      </c>
      <c r="J99" s="35" t="s">
        <v>897</v>
      </c>
      <c r="K99" s="35">
        <v>2015</v>
      </c>
      <c r="L99" s="40" t="s">
        <v>909</v>
      </c>
      <c r="N99" s="35"/>
      <c r="O99" s="35"/>
      <c r="P99" s="35"/>
      <c r="Q99" s="40"/>
    </row>
    <row r="100" spans="1:17" x14ac:dyDescent="0.5">
      <c r="A100" s="37">
        <v>97</v>
      </c>
      <c r="B100" s="31" t="s">
        <v>173</v>
      </c>
      <c r="C100" s="48" t="s">
        <v>54</v>
      </c>
      <c r="D100" s="50" t="s">
        <v>174</v>
      </c>
      <c r="E100" s="44">
        <v>0.15293981481481481</v>
      </c>
      <c r="F100" s="45">
        <v>0.70833333333333337</v>
      </c>
      <c r="G100" s="43"/>
      <c r="H100" s="43"/>
      <c r="I100" s="35">
        <v>19</v>
      </c>
      <c r="J100" s="35" t="s">
        <v>897</v>
      </c>
      <c r="K100" s="35">
        <v>2015</v>
      </c>
      <c r="L100" s="40" t="s">
        <v>910</v>
      </c>
      <c r="N100" s="35"/>
      <c r="O100" s="35"/>
      <c r="P100" s="35"/>
      <c r="Q100" s="40"/>
    </row>
    <row r="101" spans="1:17" x14ac:dyDescent="0.5">
      <c r="A101" s="37">
        <v>98</v>
      </c>
      <c r="B101" s="31" t="s">
        <v>176</v>
      </c>
      <c r="C101" s="48" t="s">
        <v>54</v>
      </c>
      <c r="D101" s="50" t="s">
        <v>175</v>
      </c>
      <c r="E101" s="44">
        <v>0.15644675925925924</v>
      </c>
      <c r="F101" s="45">
        <v>0.41666666666666669</v>
      </c>
      <c r="G101" s="43"/>
      <c r="H101" s="43"/>
      <c r="I101" s="35">
        <v>20</v>
      </c>
      <c r="J101" s="35" t="s">
        <v>897</v>
      </c>
      <c r="K101" s="35">
        <v>2015</v>
      </c>
      <c r="L101" s="40" t="s">
        <v>907</v>
      </c>
      <c r="N101" s="35"/>
      <c r="O101" s="35"/>
      <c r="P101" s="35"/>
      <c r="Q101" s="40"/>
    </row>
    <row r="102" spans="1:17" x14ac:dyDescent="0.5">
      <c r="A102" s="37">
        <v>99</v>
      </c>
      <c r="B102" s="31" t="s">
        <v>173</v>
      </c>
      <c r="C102" s="48" t="s">
        <v>54</v>
      </c>
      <c r="D102" s="50" t="s">
        <v>179</v>
      </c>
      <c r="E102" s="44">
        <v>0.16341435185185185</v>
      </c>
      <c r="F102" s="45">
        <v>0.41666666666666669</v>
      </c>
      <c r="G102" s="43" t="s">
        <v>180</v>
      </c>
      <c r="H102" s="43"/>
      <c r="I102" s="35">
        <v>21</v>
      </c>
      <c r="J102" s="35" t="s">
        <v>897</v>
      </c>
      <c r="K102" s="35">
        <v>2015</v>
      </c>
      <c r="L102" s="40" t="s">
        <v>908</v>
      </c>
      <c r="N102" s="35"/>
      <c r="O102" s="35"/>
      <c r="P102" s="35"/>
      <c r="Q102" s="40"/>
    </row>
    <row r="103" spans="1:17" x14ac:dyDescent="0.5">
      <c r="A103" s="37">
        <v>100</v>
      </c>
      <c r="B103" s="31" t="s">
        <v>961</v>
      </c>
      <c r="C103" s="48" t="s">
        <v>81</v>
      </c>
      <c r="D103" s="31" t="s">
        <v>181</v>
      </c>
      <c r="E103" s="47">
        <v>0.17789351851851853</v>
      </c>
      <c r="F103" s="45">
        <v>0.625</v>
      </c>
      <c r="G103" s="43"/>
      <c r="H103" s="43"/>
      <c r="I103" s="35">
        <v>3</v>
      </c>
      <c r="J103" s="35" t="s">
        <v>888</v>
      </c>
      <c r="K103" s="35">
        <v>2015</v>
      </c>
      <c r="L103" s="40" t="s">
        <v>910</v>
      </c>
      <c r="N103" s="35"/>
      <c r="O103" s="35"/>
      <c r="P103" s="35"/>
      <c r="Q103" s="40"/>
    </row>
    <row r="104" spans="1:17" x14ac:dyDescent="0.5">
      <c r="A104" s="37">
        <v>101</v>
      </c>
      <c r="B104" s="31" t="s">
        <v>230</v>
      </c>
      <c r="C104" s="48" t="s">
        <v>182</v>
      </c>
      <c r="D104" s="31" t="s">
        <v>183</v>
      </c>
      <c r="E104" s="44">
        <v>0.15964120370370369</v>
      </c>
      <c r="F104" s="45">
        <v>0.22916666666666666</v>
      </c>
      <c r="G104" s="43"/>
      <c r="H104" s="43"/>
      <c r="I104" s="35">
        <v>5</v>
      </c>
      <c r="J104" s="35" t="s">
        <v>888</v>
      </c>
      <c r="K104" s="35">
        <v>2015</v>
      </c>
      <c r="L104" s="40" t="s">
        <v>908</v>
      </c>
      <c r="N104" s="35"/>
      <c r="O104" s="35"/>
      <c r="P104" s="35"/>
      <c r="Q104" s="40"/>
    </row>
    <row r="105" spans="1:17" x14ac:dyDescent="0.5">
      <c r="A105" s="37">
        <v>102</v>
      </c>
      <c r="B105" s="31" t="s">
        <v>206</v>
      </c>
      <c r="C105" s="48" t="s">
        <v>14</v>
      </c>
      <c r="D105" s="49" t="s">
        <v>184</v>
      </c>
      <c r="E105" s="47">
        <v>0.17167824074074076</v>
      </c>
      <c r="F105" s="45">
        <v>0.35416666666666669</v>
      </c>
      <c r="G105" s="43"/>
      <c r="H105" s="43"/>
      <c r="I105" s="35">
        <v>8</v>
      </c>
      <c r="J105" s="35" t="s">
        <v>888</v>
      </c>
      <c r="K105" s="35">
        <v>2015</v>
      </c>
      <c r="L105" s="40" t="s">
        <v>911</v>
      </c>
      <c r="N105" s="35"/>
      <c r="O105" s="35"/>
      <c r="P105" s="35"/>
      <c r="Q105" s="40"/>
    </row>
    <row r="106" spans="1:17" x14ac:dyDescent="0.5">
      <c r="A106" s="37">
        <v>103</v>
      </c>
      <c r="B106" s="31" t="s">
        <v>194</v>
      </c>
      <c r="C106" s="48" t="s">
        <v>56</v>
      </c>
      <c r="D106" s="49" t="s">
        <v>185</v>
      </c>
      <c r="E106" s="54">
        <v>0.13871527777777778</v>
      </c>
      <c r="F106" s="45">
        <v>0.45833333333333331</v>
      </c>
      <c r="G106" s="43" t="s">
        <v>24</v>
      </c>
      <c r="H106" s="43"/>
      <c r="I106" s="35">
        <v>9</v>
      </c>
      <c r="J106" s="35" t="s">
        <v>888</v>
      </c>
      <c r="K106" s="35">
        <v>2015</v>
      </c>
      <c r="L106" s="40" t="s">
        <v>909</v>
      </c>
      <c r="N106" s="35"/>
      <c r="O106" s="35"/>
      <c r="P106" s="35"/>
      <c r="Q106" s="40"/>
    </row>
    <row r="107" spans="1:17" x14ac:dyDescent="0.5">
      <c r="A107" s="37">
        <v>104</v>
      </c>
      <c r="B107" s="31" t="s">
        <v>193</v>
      </c>
      <c r="C107" s="48" t="s">
        <v>182</v>
      </c>
      <c r="D107" s="49" t="s">
        <v>186</v>
      </c>
      <c r="E107" s="55">
        <v>0.15342592592592594</v>
      </c>
      <c r="F107" s="45">
        <v>0.29166666666666669</v>
      </c>
      <c r="G107" s="43"/>
      <c r="H107" s="43"/>
      <c r="I107" s="35">
        <v>11</v>
      </c>
      <c r="J107" s="35" t="s">
        <v>888</v>
      </c>
      <c r="K107" s="35">
        <v>2015</v>
      </c>
      <c r="L107" s="40" t="s">
        <v>907</v>
      </c>
      <c r="N107" s="35"/>
      <c r="O107" s="35"/>
      <c r="P107" s="35"/>
      <c r="Q107" s="40"/>
    </row>
    <row r="108" spans="1:17" x14ac:dyDescent="0.5">
      <c r="A108" s="37">
        <v>105</v>
      </c>
      <c r="B108" s="31" t="s">
        <v>158</v>
      </c>
      <c r="C108" s="48" t="s">
        <v>159</v>
      </c>
      <c r="D108" s="49" t="s">
        <v>187</v>
      </c>
      <c r="E108" s="45">
        <v>0.18070601851851853</v>
      </c>
      <c r="F108" s="45">
        <v>0.375</v>
      </c>
      <c r="G108" s="43"/>
      <c r="H108" s="43"/>
      <c r="I108" s="35">
        <v>12</v>
      </c>
      <c r="J108" s="35" t="s">
        <v>888</v>
      </c>
      <c r="K108" s="35">
        <v>2015</v>
      </c>
      <c r="L108" s="40" t="s">
        <v>908</v>
      </c>
      <c r="N108" s="35"/>
      <c r="O108" s="35"/>
      <c r="P108" s="35"/>
      <c r="Q108" s="40"/>
    </row>
    <row r="109" spans="1:17" x14ac:dyDescent="0.5">
      <c r="A109" s="37">
        <v>106</v>
      </c>
      <c r="B109" s="31" t="s">
        <v>212</v>
      </c>
      <c r="C109" s="48" t="s">
        <v>81</v>
      </c>
      <c r="D109" s="31" t="s">
        <v>188</v>
      </c>
      <c r="E109" s="45">
        <v>0.18064814814814814</v>
      </c>
      <c r="F109" s="45">
        <v>0.35416666666666669</v>
      </c>
      <c r="G109" s="43"/>
      <c r="H109" s="43"/>
      <c r="I109" s="35">
        <v>14</v>
      </c>
      <c r="J109" s="35" t="s">
        <v>888</v>
      </c>
      <c r="K109" s="35">
        <v>2015</v>
      </c>
      <c r="L109" s="40" t="s">
        <v>912</v>
      </c>
      <c r="N109" s="35"/>
      <c r="O109" s="35"/>
      <c r="P109" s="35"/>
      <c r="Q109" s="40"/>
    </row>
    <row r="110" spans="1:17" x14ac:dyDescent="0.5">
      <c r="A110" s="37">
        <v>107</v>
      </c>
      <c r="B110" s="31" t="s">
        <v>189</v>
      </c>
      <c r="C110" s="48" t="s">
        <v>56</v>
      </c>
      <c r="D110" s="51" t="s">
        <v>190</v>
      </c>
      <c r="E110" s="45">
        <v>0.18287037037037038</v>
      </c>
      <c r="F110" s="45">
        <v>0.66666666666666663</v>
      </c>
      <c r="G110" s="43"/>
      <c r="H110" s="43"/>
      <c r="I110" s="35">
        <v>17</v>
      </c>
      <c r="J110" s="35" t="s">
        <v>888</v>
      </c>
      <c r="K110" s="35">
        <v>2015</v>
      </c>
      <c r="L110" s="40" t="s">
        <v>910</v>
      </c>
      <c r="N110" s="35"/>
      <c r="O110" s="35"/>
      <c r="P110" s="35"/>
      <c r="Q110" s="40"/>
    </row>
    <row r="111" spans="1:17" x14ac:dyDescent="0.5">
      <c r="A111" s="37">
        <v>108</v>
      </c>
      <c r="B111" s="31" t="s">
        <v>192</v>
      </c>
      <c r="C111" s="48" t="s">
        <v>182</v>
      </c>
      <c r="D111" s="51" t="s">
        <v>191</v>
      </c>
      <c r="E111" s="45">
        <v>0.17776620370370369</v>
      </c>
      <c r="F111" s="45">
        <v>0.29166666666666669</v>
      </c>
      <c r="G111" s="43"/>
      <c r="H111" s="43"/>
      <c r="I111" s="35">
        <v>18</v>
      </c>
      <c r="J111" s="35" t="s">
        <v>888</v>
      </c>
      <c r="K111" s="35">
        <v>2015</v>
      </c>
      <c r="L111" s="40" t="s">
        <v>907</v>
      </c>
      <c r="N111" s="35"/>
      <c r="O111" s="35"/>
      <c r="P111" s="35"/>
      <c r="Q111" s="40"/>
    </row>
    <row r="112" spans="1:17" x14ac:dyDescent="0.5">
      <c r="A112" s="37">
        <v>109</v>
      </c>
      <c r="B112" s="31" t="s">
        <v>215</v>
      </c>
      <c r="C112" s="48" t="s">
        <v>182</v>
      </c>
      <c r="D112" s="51" t="s">
        <v>216</v>
      </c>
      <c r="E112" s="47">
        <v>0.17047453703703705</v>
      </c>
      <c r="F112" s="45">
        <v>0.29166666666666669</v>
      </c>
      <c r="G112" s="43"/>
      <c r="H112" s="43"/>
      <c r="I112" s="35">
        <v>19</v>
      </c>
      <c r="J112" s="35" t="s">
        <v>888</v>
      </c>
      <c r="K112" s="35">
        <v>2015</v>
      </c>
      <c r="L112" s="40" t="s">
        <v>908</v>
      </c>
      <c r="N112" s="35"/>
      <c r="O112" s="35"/>
      <c r="P112" s="35"/>
      <c r="Q112" s="40"/>
    </row>
    <row r="113" spans="1:17" x14ac:dyDescent="0.5">
      <c r="A113" s="37">
        <v>110</v>
      </c>
      <c r="B113" s="31" t="s">
        <v>218</v>
      </c>
      <c r="C113" s="48" t="s">
        <v>81</v>
      </c>
      <c r="D113" s="31" t="s">
        <v>217</v>
      </c>
      <c r="E113" s="45">
        <v>0.17818287037037037</v>
      </c>
      <c r="F113" s="45">
        <v>0.35416666666666669</v>
      </c>
      <c r="G113" s="43"/>
      <c r="H113" s="43"/>
      <c r="I113" s="35">
        <v>21</v>
      </c>
      <c r="J113" s="35" t="s">
        <v>888</v>
      </c>
      <c r="K113" s="35">
        <v>2015</v>
      </c>
      <c r="L113" s="40" t="s">
        <v>912</v>
      </c>
      <c r="N113" s="35"/>
      <c r="O113" s="35"/>
      <c r="P113" s="35"/>
      <c r="Q113" s="40"/>
    </row>
    <row r="114" spans="1:17" x14ac:dyDescent="0.5">
      <c r="A114" s="37">
        <v>111</v>
      </c>
      <c r="B114" s="31" t="s">
        <v>219</v>
      </c>
      <c r="C114" s="48" t="s">
        <v>81</v>
      </c>
      <c r="D114" s="49" t="s">
        <v>220</v>
      </c>
      <c r="E114" s="45">
        <v>0.18349537037037036</v>
      </c>
      <c r="F114" s="45">
        <v>0.35416666666666669</v>
      </c>
      <c r="G114" s="43"/>
      <c r="H114" s="43"/>
      <c r="I114" s="35">
        <v>23</v>
      </c>
      <c r="J114" s="35" t="s">
        <v>888</v>
      </c>
      <c r="K114" s="35">
        <v>2015</v>
      </c>
      <c r="L114" s="40" t="s">
        <v>909</v>
      </c>
      <c r="N114" s="35"/>
      <c r="O114" s="35"/>
      <c r="P114" s="35"/>
      <c r="Q114" s="40"/>
    </row>
    <row r="115" spans="1:17" x14ac:dyDescent="0.5">
      <c r="A115" s="37">
        <v>112</v>
      </c>
      <c r="B115" s="31" t="s">
        <v>222</v>
      </c>
      <c r="C115" s="48" t="s">
        <v>83</v>
      </c>
      <c r="D115" s="49" t="s">
        <v>221</v>
      </c>
      <c r="E115" s="55">
        <v>0.16312499999999999</v>
      </c>
      <c r="F115" s="45">
        <v>0.35416666666666669</v>
      </c>
      <c r="G115" s="43" t="s">
        <v>24</v>
      </c>
      <c r="H115" s="43"/>
      <c r="I115" s="35">
        <v>24</v>
      </c>
      <c r="J115" s="35" t="s">
        <v>888</v>
      </c>
      <c r="K115" s="35">
        <v>2015</v>
      </c>
      <c r="L115" s="40" t="s">
        <v>910</v>
      </c>
      <c r="N115" s="35"/>
      <c r="O115" s="35"/>
      <c r="P115" s="35"/>
      <c r="Q115" s="40"/>
    </row>
    <row r="116" spans="1:17" x14ac:dyDescent="0.5">
      <c r="A116" s="37">
        <v>113</v>
      </c>
      <c r="B116" s="31" t="s">
        <v>223</v>
      </c>
      <c r="C116" s="48" t="s">
        <v>182</v>
      </c>
      <c r="D116" s="31" t="s">
        <v>224</v>
      </c>
      <c r="E116" s="55">
        <v>0.16101851851851853</v>
      </c>
      <c r="F116" s="45">
        <v>0.29166666666666669</v>
      </c>
      <c r="G116" s="43"/>
      <c r="H116" s="43"/>
      <c r="I116" s="35">
        <v>26</v>
      </c>
      <c r="J116" s="35" t="s">
        <v>888</v>
      </c>
      <c r="K116" s="35">
        <v>2015</v>
      </c>
      <c r="L116" s="40" t="s">
        <v>908</v>
      </c>
      <c r="N116" s="35"/>
      <c r="O116" s="35"/>
      <c r="P116" s="35"/>
      <c r="Q116" s="40"/>
    </row>
    <row r="117" spans="1:17" x14ac:dyDescent="0.5">
      <c r="A117" s="37">
        <v>114</v>
      </c>
      <c r="B117" s="31" t="s">
        <v>228</v>
      </c>
      <c r="C117" s="48" t="s">
        <v>81</v>
      </c>
      <c r="D117" s="31" t="s">
        <v>225</v>
      </c>
      <c r="E117" s="55">
        <v>0.14914351851851851</v>
      </c>
      <c r="F117" s="45">
        <v>0.35416666666666669</v>
      </c>
      <c r="G117" s="43" t="s">
        <v>24</v>
      </c>
      <c r="H117" s="43"/>
      <c r="I117" s="35">
        <v>28</v>
      </c>
      <c r="J117" s="35" t="s">
        <v>888</v>
      </c>
      <c r="K117" s="35">
        <v>2015</v>
      </c>
      <c r="L117" s="40" t="s">
        <v>912</v>
      </c>
      <c r="N117" s="35"/>
      <c r="O117" s="35"/>
      <c r="P117" s="35"/>
      <c r="Q117" s="40"/>
    </row>
    <row r="118" spans="1:17" x14ac:dyDescent="0.5">
      <c r="A118" s="37">
        <v>115</v>
      </c>
      <c r="B118" s="31" t="s">
        <v>227</v>
      </c>
      <c r="C118" s="48" t="s">
        <v>83</v>
      </c>
      <c r="D118" s="50" t="s">
        <v>226</v>
      </c>
      <c r="E118" s="45">
        <v>0.17056712962962964</v>
      </c>
      <c r="F118" s="45">
        <v>0.35416666666666669</v>
      </c>
      <c r="G118" s="43"/>
      <c r="H118" s="43"/>
      <c r="I118" s="35">
        <v>30</v>
      </c>
      <c r="J118" s="35" t="s">
        <v>888</v>
      </c>
      <c r="K118" s="35">
        <v>2015</v>
      </c>
      <c r="L118" s="40" t="s">
        <v>909</v>
      </c>
      <c r="N118" s="35"/>
      <c r="O118" s="35"/>
      <c r="P118" s="35"/>
      <c r="Q118" s="40"/>
    </row>
    <row r="119" spans="1:17" x14ac:dyDescent="0.5">
      <c r="A119" s="37">
        <v>116</v>
      </c>
      <c r="B119" s="31" t="s">
        <v>158</v>
      </c>
      <c r="C119" s="48" t="s">
        <v>159</v>
      </c>
      <c r="D119" s="50" t="s">
        <v>229</v>
      </c>
      <c r="E119" s="45">
        <v>0.18113425925925927</v>
      </c>
      <c r="F119" s="45">
        <v>0.66666666666666663</v>
      </c>
      <c r="G119" s="43"/>
      <c r="H119" s="43"/>
      <c r="I119" s="35">
        <v>31</v>
      </c>
      <c r="J119" s="35" t="s">
        <v>888</v>
      </c>
      <c r="K119" s="35">
        <v>2015</v>
      </c>
      <c r="L119" s="40" t="s">
        <v>910</v>
      </c>
      <c r="N119" s="35"/>
      <c r="O119" s="35"/>
      <c r="P119" s="35"/>
      <c r="Q119" s="40"/>
    </row>
    <row r="120" spans="1:17" x14ac:dyDescent="0.5">
      <c r="A120" s="37">
        <v>117</v>
      </c>
      <c r="B120" s="31" t="s">
        <v>232</v>
      </c>
      <c r="C120" s="48" t="s">
        <v>182</v>
      </c>
      <c r="D120" s="50" t="s">
        <v>231</v>
      </c>
      <c r="E120" s="55">
        <v>0.16331018518518517</v>
      </c>
      <c r="F120" s="45">
        <v>0.29166666666666669</v>
      </c>
      <c r="G120" s="43"/>
      <c r="H120" s="43"/>
      <c r="I120" s="35">
        <v>1</v>
      </c>
      <c r="J120" s="35" t="s">
        <v>887</v>
      </c>
      <c r="K120" s="35">
        <v>2015</v>
      </c>
      <c r="L120" s="40" t="s">
        <v>907</v>
      </c>
      <c r="N120" s="35"/>
      <c r="O120" s="35"/>
      <c r="P120" s="35"/>
      <c r="Q120" s="40"/>
    </row>
    <row r="121" spans="1:17" x14ac:dyDescent="0.5">
      <c r="A121" s="37">
        <v>118</v>
      </c>
      <c r="B121" s="31" t="s">
        <v>234</v>
      </c>
      <c r="C121" s="48" t="s">
        <v>377</v>
      </c>
      <c r="D121" s="50" t="s">
        <v>233</v>
      </c>
      <c r="E121" s="45">
        <v>0.23263888888888887</v>
      </c>
      <c r="F121" s="45">
        <v>0.33333333333333331</v>
      </c>
      <c r="G121" s="43"/>
      <c r="H121" s="43"/>
      <c r="I121" s="35">
        <v>2</v>
      </c>
      <c r="J121" s="35" t="s">
        <v>887</v>
      </c>
      <c r="K121" s="35">
        <v>2015</v>
      </c>
      <c r="L121" s="40" t="s">
        <v>908</v>
      </c>
      <c r="N121" s="35"/>
      <c r="O121" s="35"/>
      <c r="P121" s="35"/>
      <c r="Q121" s="40"/>
    </row>
    <row r="122" spans="1:17" x14ac:dyDescent="0.5">
      <c r="A122" s="37">
        <v>119</v>
      </c>
      <c r="B122" s="31" t="s">
        <v>235</v>
      </c>
      <c r="C122" s="48" t="s">
        <v>81</v>
      </c>
      <c r="D122" s="31" t="s">
        <v>236</v>
      </c>
      <c r="E122" s="45">
        <v>0.20153935185185187</v>
      </c>
      <c r="F122" s="45">
        <v>0.66666666666666663</v>
      </c>
      <c r="G122" s="43"/>
      <c r="H122" s="43"/>
      <c r="I122" s="35">
        <v>6</v>
      </c>
      <c r="J122" s="35" t="s">
        <v>887</v>
      </c>
      <c r="K122" s="35">
        <v>2015</v>
      </c>
      <c r="L122" s="40" t="s">
        <v>909</v>
      </c>
      <c r="N122" s="35"/>
      <c r="O122" s="35"/>
      <c r="P122" s="35"/>
      <c r="Q122" s="40"/>
    </row>
    <row r="123" spans="1:17" x14ac:dyDescent="0.5">
      <c r="A123" s="37">
        <v>120</v>
      </c>
      <c r="B123" s="31" t="s">
        <v>238</v>
      </c>
      <c r="C123" s="48" t="s">
        <v>182</v>
      </c>
      <c r="D123" s="49" t="s">
        <v>237</v>
      </c>
      <c r="E123" s="55">
        <v>0.16664351851851852</v>
      </c>
      <c r="F123" s="45">
        <v>0.29166666666666669</v>
      </c>
      <c r="G123" s="43"/>
      <c r="H123" s="43"/>
      <c r="I123" s="35">
        <v>8</v>
      </c>
      <c r="J123" s="35" t="s">
        <v>887</v>
      </c>
      <c r="K123" s="35">
        <v>2015</v>
      </c>
      <c r="L123" s="40" t="s">
        <v>907</v>
      </c>
      <c r="N123" s="35"/>
      <c r="O123" s="35"/>
      <c r="P123" s="35"/>
      <c r="Q123" s="40"/>
    </row>
    <row r="124" spans="1:17" x14ac:dyDescent="0.5">
      <c r="A124" s="37">
        <v>121</v>
      </c>
      <c r="B124" s="31" t="s">
        <v>240</v>
      </c>
      <c r="C124" s="48" t="s">
        <v>182</v>
      </c>
      <c r="D124" s="49" t="s">
        <v>241</v>
      </c>
      <c r="E124" s="45">
        <v>0.18675925925925926</v>
      </c>
      <c r="F124" s="45">
        <v>0.29166666666666669</v>
      </c>
      <c r="G124" s="43"/>
      <c r="H124" s="43"/>
      <c r="I124" s="35">
        <v>9</v>
      </c>
      <c r="J124" s="35" t="s">
        <v>887</v>
      </c>
      <c r="K124" s="35">
        <v>2015</v>
      </c>
      <c r="L124" s="40" t="s">
        <v>908</v>
      </c>
      <c r="N124" s="35"/>
      <c r="O124" s="35"/>
      <c r="P124" s="35"/>
      <c r="Q124" s="40"/>
    </row>
    <row r="125" spans="1:17" x14ac:dyDescent="0.5">
      <c r="A125" s="37">
        <v>122</v>
      </c>
      <c r="B125" s="31" t="s">
        <v>242</v>
      </c>
      <c r="C125" s="48" t="s">
        <v>56</v>
      </c>
      <c r="D125" s="49" t="s">
        <v>243</v>
      </c>
      <c r="E125" s="45">
        <v>0.1746412037037037</v>
      </c>
      <c r="F125" s="45">
        <v>0.35416666666666669</v>
      </c>
      <c r="G125" s="43"/>
      <c r="H125" s="43"/>
      <c r="I125" s="35">
        <v>12</v>
      </c>
      <c r="J125" s="35" t="s">
        <v>887</v>
      </c>
      <c r="K125" s="35">
        <v>2015</v>
      </c>
      <c r="L125" s="40" t="s">
        <v>911</v>
      </c>
      <c r="N125" s="35"/>
      <c r="O125" s="35"/>
      <c r="P125" s="35"/>
      <c r="Q125" s="40"/>
    </row>
    <row r="126" spans="1:17" x14ac:dyDescent="0.5">
      <c r="A126" s="37">
        <v>123</v>
      </c>
      <c r="B126" s="31" t="s">
        <v>245</v>
      </c>
      <c r="C126" s="48" t="s">
        <v>81</v>
      </c>
      <c r="D126" s="49" t="s">
        <v>244</v>
      </c>
      <c r="E126" s="45">
        <v>0.19016203703703705</v>
      </c>
      <c r="F126" s="45">
        <v>0.35416666666666669</v>
      </c>
      <c r="G126" s="43"/>
      <c r="H126" s="43"/>
      <c r="I126" s="35">
        <v>13</v>
      </c>
      <c r="J126" s="35" t="s">
        <v>887</v>
      </c>
      <c r="K126" s="35">
        <v>2015</v>
      </c>
      <c r="L126" s="40" t="s">
        <v>909</v>
      </c>
      <c r="N126" s="35"/>
      <c r="O126" s="35"/>
      <c r="P126" s="35"/>
      <c r="Q126" s="40"/>
    </row>
    <row r="127" spans="1:17" x14ac:dyDescent="0.5">
      <c r="A127" s="37">
        <v>124</v>
      </c>
      <c r="B127" s="31" t="s">
        <v>246</v>
      </c>
      <c r="C127" s="48" t="s">
        <v>182</v>
      </c>
      <c r="D127" s="49" t="s">
        <v>247</v>
      </c>
      <c r="E127" s="45">
        <v>0.1849652777777778</v>
      </c>
      <c r="F127" s="45">
        <v>0.29166666666666669</v>
      </c>
      <c r="G127" s="43"/>
      <c r="H127" s="43"/>
      <c r="I127" s="35">
        <v>15</v>
      </c>
      <c r="J127" s="35" t="s">
        <v>887</v>
      </c>
      <c r="K127" s="35">
        <v>2015</v>
      </c>
      <c r="L127" s="40" t="s">
        <v>907</v>
      </c>
      <c r="N127" s="35"/>
      <c r="O127" s="35"/>
      <c r="P127" s="35"/>
      <c r="Q127" s="40"/>
    </row>
    <row r="128" spans="1:17" x14ac:dyDescent="0.5">
      <c r="A128" s="37">
        <v>125</v>
      </c>
      <c r="B128" s="31" t="s">
        <v>248</v>
      </c>
      <c r="C128" s="48" t="s">
        <v>25</v>
      </c>
      <c r="D128" s="49" t="s">
        <v>249</v>
      </c>
      <c r="E128" s="45">
        <v>0.19576388888888888</v>
      </c>
      <c r="F128" s="45">
        <v>0.375</v>
      </c>
      <c r="G128" s="43"/>
      <c r="H128" s="43"/>
      <c r="I128" s="35">
        <v>16</v>
      </c>
      <c r="J128" s="35" t="s">
        <v>887</v>
      </c>
      <c r="K128" s="35">
        <v>2015</v>
      </c>
      <c r="L128" s="40" t="s">
        <v>908</v>
      </c>
      <c r="N128" s="35"/>
      <c r="O128" s="35"/>
      <c r="P128" s="35"/>
      <c r="Q128" s="40"/>
    </row>
    <row r="129" spans="1:17" x14ac:dyDescent="0.5">
      <c r="A129" s="37">
        <v>126</v>
      </c>
      <c r="B129" s="31" t="s">
        <v>250</v>
      </c>
      <c r="C129" s="48" t="s">
        <v>81</v>
      </c>
      <c r="D129" s="49" t="s">
        <v>251</v>
      </c>
      <c r="E129" s="45">
        <v>0.18210648148148148</v>
      </c>
      <c r="F129" s="45">
        <v>0.35416666666666669</v>
      </c>
      <c r="G129" s="43"/>
      <c r="H129" s="43"/>
      <c r="I129" s="35">
        <v>18</v>
      </c>
      <c r="J129" s="35" t="s">
        <v>887</v>
      </c>
      <c r="K129" s="35">
        <v>2015</v>
      </c>
      <c r="L129" s="40" t="s">
        <v>912</v>
      </c>
      <c r="N129" s="35"/>
      <c r="O129" s="35"/>
      <c r="P129" s="35"/>
      <c r="Q129" s="40"/>
    </row>
    <row r="130" spans="1:17" x14ac:dyDescent="0.5">
      <c r="A130" s="37">
        <v>127</v>
      </c>
      <c r="B130" s="31" t="s">
        <v>640</v>
      </c>
      <c r="C130" s="48" t="s">
        <v>72</v>
      </c>
      <c r="D130" s="49" t="s">
        <v>252</v>
      </c>
      <c r="E130" s="45">
        <v>0.17337962962962963</v>
      </c>
      <c r="F130" s="45">
        <v>0.33333333333333331</v>
      </c>
      <c r="G130" s="43"/>
      <c r="H130" s="43"/>
      <c r="I130" s="35">
        <v>19</v>
      </c>
      <c r="J130" s="35" t="s">
        <v>887</v>
      </c>
      <c r="K130" s="35">
        <v>2015</v>
      </c>
      <c r="L130" s="40" t="s">
        <v>911</v>
      </c>
      <c r="N130" s="35"/>
      <c r="O130" s="35"/>
      <c r="P130" s="35"/>
      <c r="Q130" s="40"/>
    </row>
    <row r="131" spans="1:17" x14ac:dyDescent="0.5">
      <c r="A131" s="37">
        <v>128</v>
      </c>
      <c r="B131" s="31" t="s">
        <v>737</v>
      </c>
      <c r="C131" s="48" t="s">
        <v>253</v>
      </c>
      <c r="D131" s="48" t="s">
        <v>254</v>
      </c>
      <c r="E131" s="54">
        <v>0.14462962962962964</v>
      </c>
      <c r="F131" s="45">
        <v>0.3611111111111111</v>
      </c>
      <c r="G131" s="43"/>
      <c r="H131" s="43"/>
      <c r="I131" s="35">
        <v>22</v>
      </c>
      <c r="J131" s="35" t="s">
        <v>887</v>
      </c>
      <c r="K131" s="35">
        <v>2015</v>
      </c>
      <c r="L131" s="40" t="s">
        <v>907</v>
      </c>
      <c r="N131" s="35"/>
      <c r="O131" s="35"/>
      <c r="P131" s="35"/>
      <c r="Q131" s="40"/>
    </row>
    <row r="132" spans="1:17" x14ac:dyDescent="0.5">
      <c r="A132" s="37">
        <v>129</v>
      </c>
      <c r="B132" s="31" t="s">
        <v>256</v>
      </c>
      <c r="C132" s="48" t="s">
        <v>22</v>
      </c>
      <c r="D132" s="48" t="s">
        <v>255</v>
      </c>
      <c r="E132" s="55">
        <v>0.16445601851851852</v>
      </c>
      <c r="F132" s="45">
        <v>0.70833333333333337</v>
      </c>
      <c r="G132" s="43"/>
      <c r="H132" s="43"/>
      <c r="I132" s="35">
        <v>24</v>
      </c>
      <c r="J132" s="35" t="s">
        <v>887</v>
      </c>
      <c r="K132" s="35">
        <v>2015</v>
      </c>
      <c r="L132" s="40" t="s">
        <v>913</v>
      </c>
      <c r="N132" s="35"/>
      <c r="O132" s="35"/>
      <c r="P132" s="35"/>
      <c r="Q132" s="40"/>
    </row>
    <row r="133" spans="1:17" x14ac:dyDescent="0.5">
      <c r="A133" s="37">
        <v>130</v>
      </c>
      <c r="B133" s="31" t="s">
        <v>257</v>
      </c>
      <c r="C133" s="48" t="s">
        <v>32</v>
      </c>
      <c r="D133" s="48" t="s">
        <v>258</v>
      </c>
      <c r="E133" s="55">
        <v>0.15515046296296295</v>
      </c>
      <c r="F133" s="45">
        <v>0.35416666666666669</v>
      </c>
      <c r="G133" s="43"/>
      <c r="H133" s="43"/>
      <c r="I133" s="35">
        <v>26</v>
      </c>
      <c r="J133" s="35" t="s">
        <v>887</v>
      </c>
      <c r="K133" s="35">
        <v>2015</v>
      </c>
      <c r="L133" s="40" t="s">
        <v>911</v>
      </c>
      <c r="N133" s="35"/>
      <c r="O133" s="35"/>
      <c r="P133" s="35"/>
      <c r="Q133" s="40"/>
    </row>
    <row r="134" spans="1:17" x14ac:dyDescent="0.5">
      <c r="A134" s="37">
        <v>131</v>
      </c>
      <c r="B134" s="31" t="s">
        <v>259</v>
      </c>
      <c r="C134" s="48" t="s">
        <v>41</v>
      </c>
      <c r="D134" s="51" t="s">
        <v>260</v>
      </c>
      <c r="E134" s="45">
        <v>0.1751736111111111</v>
      </c>
      <c r="F134" s="45">
        <v>0.375</v>
      </c>
      <c r="G134" s="43"/>
      <c r="H134" s="43"/>
      <c r="I134" s="35">
        <v>29</v>
      </c>
      <c r="J134" s="35" t="s">
        <v>887</v>
      </c>
      <c r="K134" s="35">
        <v>2015</v>
      </c>
      <c r="L134" s="40" t="s">
        <v>907</v>
      </c>
      <c r="N134" s="35"/>
      <c r="O134" s="35"/>
      <c r="P134" s="35"/>
      <c r="Q134" s="40"/>
    </row>
    <row r="135" spans="1:17" x14ac:dyDescent="0.5">
      <c r="A135" s="37">
        <v>132</v>
      </c>
      <c r="B135" s="31" t="s">
        <v>262</v>
      </c>
      <c r="C135" s="48" t="s">
        <v>59</v>
      </c>
      <c r="D135" s="51" t="s">
        <v>261</v>
      </c>
      <c r="E135" s="55">
        <v>0.16119212962962962</v>
      </c>
      <c r="F135" s="45">
        <v>0.375</v>
      </c>
      <c r="G135" s="43"/>
      <c r="H135" s="43"/>
      <c r="I135" s="35">
        <v>30</v>
      </c>
      <c r="J135" s="35" t="s">
        <v>887</v>
      </c>
      <c r="K135" s="35">
        <v>2015</v>
      </c>
      <c r="L135" s="40" t="s">
        <v>908</v>
      </c>
      <c r="N135" s="35"/>
      <c r="O135" s="35"/>
      <c r="P135" s="35"/>
      <c r="Q135" s="40"/>
    </row>
    <row r="136" spans="1:17" x14ac:dyDescent="0.5">
      <c r="A136" s="37">
        <v>133</v>
      </c>
      <c r="B136" s="31" t="s">
        <v>264</v>
      </c>
      <c r="C136" s="48" t="s">
        <v>32</v>
      </c>
      <c r="D136" s="51" t="s">
        <v>263</v>
      </c>
      <c r="E136" s="45">
        <v>0.18103009259259259</v>
      </c>
      <c r="F136" s="45">
        <v>0.35416666666666669</v>
      </c>
      <c r="G136" s="43"/>
      <c r="H136" s="43"/>
      <c r="I136" s="35">
        <v>31</v>
      </c>
      <c r="J136" s="35" t="s">
        <v>887</v>
      </c>
      <c r="K136" s="35">
        <v>2015</v>
      </c>
      <c r="L136" s="40" t="s">
        <v>913</v>
      </c>
      <c r="N136" s="35"/>
      <c r="O136" s="35"/>
      <c r="P136" s="35"/>
      <c r="Q136" s="40"/>
    </row>
    <row r="137" spans="1:17" x14ac:dyDescent="0.5">
      <c r="A137" s="37">
        <v>134</v>
      </c>
      <c r="B137" s="31" t="s">
        <v>8</v>
      </c>
      <c r="C137" s="48" t="s">
        <v>13</v>
      </c>
      <c r="D137" s="48" t="s">
        <v>265</v>
      </c>
      <c r="E137" s="45">
        <v>0.17976851851851852</v>
      </c>
      <c r="F137" s="45">
        <v>0.45833333333333331</v>
      </c>
      <c r="G137" s="43" t="s">
        <v>266</v>
      </c>
      <c r="H137" s="43"/>
      <c r="I137" s="35">
        <v>5</v>
      </c>
      <c r="J137" s="35" t="s">
        <v>889</v>
      </c>
      <c r="K137" s="35">
        <v>2015</v>
      </c>
      <c r="L137" s="40" t="s">
        <v>907</v>
      </c>
      <c r="N137" s="35"/>
      <c r="O137" s="35"/>
      <c r="P137" s="35"/>
      <c r="Q137" s="40"/>
    </row>
    <row r="138" spans="1:17" x14ac:dyDescent="0.5">
      <c r="A138" s="37">
        <v>135</v>
      </c>
      <c r="B138" s="31" t="s">
        <v>267</v>
      </c>
      <c r="C138" s="48" t="s">
        <v>19</v>
      </c>
      <c r="D138" s="52" t="s">
        <v>269</v>
      </c>
      <c r="E138" s="45">
        <v>0.18568287037037037</v>
      </c>
      <c r="F138" s="45">
        <v>0.33333333333333331</v>
      </c>
      <c r="G138" s="43"/>
      <c r="H138" s="43"/>
      <c r="I138" s="35">
        <v>11</v>
      </c>
      <c r="J138" s="35" t="s">
        <v>889</v>
      </c>
      <c r="K138" s="35">
        <v>2015</v>
      </c>
      <c r="L138" s="40" t="s">
        <v>910</v>
      </c>
      <c r="N138" s="35"/>
      <c r="O138" s="35"/>
      <c r="P138" s="35"/>
      <c r="Q138" s="40"/>
    </row>
    <row r="139" spans="1:17" x14ac:dyDescent="0.5">
      <c r="A139" s="37">
        <v>136</v>
      </c>
      <c r="B139" s="31" t="s">
        <v>268</v>
      </c>
      <c r="C139" s="48" t="s">
        <v>19</v>
      </c>
      <c r="D139" s="52" t="s">
        <v>269</v>
      </c>
      <c r="E139" s="45">
        <v>0.18888888888888888</v>
      </c>
      <c r="F139" s="45">
        <v>0.5625</v>
      </c>
      <c r="G139" s="43"/>
      <c r="H139" s="43"/>
      <c r="I139" s="35">
        <v>11</v>
      </c>
      <c r="J139" s="35" t="s">
        <v>889</v>
      </c>
      <c r="K139" s="35">
        <v>2015</v>
      </c>
      <c r="L139" s="40" t="s">
        <v>910</v>
      </c>
      <c r="N139" s="35"/>
      <c r="O139" s="35"/>
      <c r="P139" s="35"/>
      <c r="Q139" s="40"/>
    </row>
    <row r="140" spans="1:17" x14ac:dyDescent="0.5">
      <c r="A140" s="37">
        <v>137</v>
      </c>
      <c r="B140" s="31" t="s">
        <v>270</v>
      </c>
      <c r="C140" s="48" t="s">
        <v>271</v>
      </c>
      <c r="D140" s="48" t="s">
        <v>272</v>
      </c>
      <c r="E140" s="45">
        <v>0.1693402777777778</v>
      </c>
      <c r="F140" s="45">
        <v>0.42708333333333331</v>
      </c>
      <c r="G140" s="43"/>
      <c r="H140" s="43"/>
      <c r="I140" s="35">
        <v>12</v>
      </c>
      <c r="J140" s="35" t="s">
        <v>889</v>
      </c>
      <c r="K140" s="35">
        <v>2015</v>
      </c>
      <c r="L140" s="40" t="s">
        <v>907</v>
      </c>
      <c r="N140" s="35"/>
      <c r="O140" s="35"/>
      <c r="P140" s="35"/>
      <c r="Q140" s="40"/>
    </row>
    <row r="141" spans="1:17" x14ac:dyDescent="0.5">
      <c r="A141" s="37">
        <v>138</v>
      </c>
      <c r="B141" s="31" t="s">
        <v>273</v>
      </c>
      <c r="C141" s="48" t="s">
        <v>274</v>
      </c>
      <c r="D141" s="48" t="s">
        <v>275</v>
      </c>
      <c r="E141" s="45">
        <v>0.20116898148148146</v>
      </c>
      <c r="F141" s="45">
        <v>0.375</v>
      </c>
      <c r="G141" s="43"/>
      <c r="H141" s="43"/>
      <c r="I141" s="35">
        <v>19</v>
      </c>
      <c r="J141" s="35" t="s">
        <v>889</v>
      </c>
      <c r="K141" s="35">
        <v>2015</v>
      </c>
      <c r="L141" s="40" t="s">
        <v>907</v>
      </c>
      <c r="N141" s="35"/>
      <c r="O141" s="35"/>
      <c r="P141" s="35"/>
      <c r="Q141" s="40"/>
    </row>
    <row r="142" spans="1:17" x14ac:dyDescent="0.5">
      <c r="A142" s="37">
        <v>139</v>
      </c>
      <c r="B142" s="31" t="s">
        <v>276</v>
      </c>
      <c r="C142" s="48" t="s">
        <v>32</v>
      </c>
      <c r="D142" s="48" t="s">
        <v>277</v>
      </c>
      <c r="E142" s="45">
        <v>0.19324074074074074</v>
      </c>
      <c r="F142" s="45">
        <v>0.35416666666666669</v>
      </c>
      <c r="G142" s="43"/>
      <c r="H142" s="43"/>
      <c r="I142" s="35">
        <v>22</v>
      </c>
      <c r="J142" s="35" t="s">
        <v>889</v>
      </c>
      <c r="K142" s="35">
        <v>2015</v>
      </c>
      <c r="L142" s="40" t="s">
        <v>912</v>
      </c>
      <c r="N142" s="35"/>
      <c r="O142" s="35"/>
      <c r="P142" s="35"/>
      <c r="Q142" s="40"/>
    </row>
    <row r="143" spans="1:17" x14ac:dyDescent="0.5">
      <c r="A143" s="37">
        <v>140</v>
      </c>
      <c r="B143" s="31" t="s">
        <v>483</v>
      </c>
      <c r="C143" s="48" t="s">
        <v>278</v>
      </c>
      <c r="D143" s="49" t="s">
        <v>280</v>
      </c>
      <c r="E143" s="54">
        <v>0.14289351851851853</v>
      </c>
      <c r="F143" s="45">
        <v>0.35416666666666669</v>
      </c>
      <c r="G143" s="43"/>
      <c r="H143" s="43"/>
      <c r="I143" s="35">
        <v>26</v>
      </c>
      <c r="J143" s="35" t="s">
        <v>889</v>
      </c>
      <c r="K143" s="35">
        <v>2015</v>
      </c>
      <c r="L143" s="40" t="s">
        <v>907</v>
      </c>
      <c r="N143" s="35"/>
      <c r="O143" s="35"/>
      <c r="P143" s="35"/>
      <c r="Q143" s="40"/>
    </row>
    <row r="144" spans="1:17" x14ac:dyDescent="0.5">
      <c r="A144" s="37">
        <v>141</v>
      </c>
      <c r="B144" s="31" t="s">
        <v>40</v>
      </c>
      <c r="C144" s="48" t="s">
        <v>41</v>
      </c>
      <c r="D144" s="49" t="s">
        <v>279</v>
      </c>
      <c r="E144" s="45">
        <v>0.19518518518518521</v>
      </c>
      <c r="F144" s="45">
        <v>0.35416666666666669</v>
      </c>
      <c r="G144" s="43"/>
      <c r="H144" s="43"/>
      <c r="I144" s="35">
        <v>27</v>
      </c>
      <c r="J144" s="35" t="s">
        <v>889</v>
      </c>
      <c r="K144" s="35">
        <v>2015</v>
      </c>
      <c r="L144" s="40" t="s">
        <v>908</v>
      </c>
      <c r="N144" s="35"/>
      <c r="O144" s="35"/>
      <c r="P144" s="35"/>
      <c r="Q144" s="40"/>
    </row>
    <row r="145" spans="1:17" x14ac:dyDescent="0.5">
      <c r="A145" s="37">
        <v>142</v>
      </c>
      <c r="B145" s="31" t="s">
        <v>281</v>
      </c>
      <c r="C145" s="48" t="s">
        <v>22</v>
      </c>
      <c r="D145" s="49" t="s">
        <v>282</v>
      </c>
      <c r="E145" s="45">
        <v>0.18715277777777775</v>
      </c>
      <c r="F145" s="45">
        <v>0.375</v>
      </c>
      <c r="G145" s="43"/>
      <c r="H145" s="43"/>
      <c r="I145" s="35">
        <v>3</v>
      </c>
      <c r="J145" s="35" t="s">
        <v>890</v>
      </c>
      <c r="K145" s="35">
        <v>2015</v>
      </c>
      <c r="L145" s="40" t="s">
        <v>907</v>
      </c>
      <c r="N145" s="35"/>
      <c r="O145" s="35"/>
      <c r="P145" s="35"/>
      <c r="Q145" s="40"/>
    </row>
    <row r="146" spans="1:17" x14ac:dyDescent="0.5">
      <c r="A146" s="37">
        <v>143</v>
      </c>
      <c r="B146" s="31" t="s">
        <v>18</v>
      </c>
      <c r="C146" s="48" t="s">
        <v>19</v>
      </c>
      <c r="D146" s="49" t="s">
        <v>283</v>
      </c>
      <c r="E146" s="54">
        <v>0.13458333333333333</v>
      </c>
      <c r="F146" s="45">
        <v>0.41666666666666669</v>
      </c>
      <c r="G146" s="43" t="s">
        <v>284</v>
      </c>
      <c r="H146" s="43"/>
      <c r="I146" s="35">
        <v>4</v>
      </c>
      <c r="J146" s="35" t="s">
        <v>890</v>
      </c>
      <c r="K146" s="35">
        <v>2015</v>
      </c>
      <c r="L146" s="40" t="s">
        <v>908</v>
      </c>
      <c r="N146" s="35"/>
      <c r="O146" s="35"/>
      <c r="P146" s="35"/>
      <c r="Q146" s="40"/>
    </row>
    <row r="147" spans="1:17" x14ac:dyDescent="0.5">
      <c r="A147" s="37">
        <v>144</v>
      </c>
      <c r="B147" s="31" t="s">
        <v>285</v>
      </c>
      <c r="C147" s="48" t="s">
        <v>81</v>
      </c>
      <c r="D147" s="49" t="s">
        <v>286</v>
      </c>
      <c r="E147" s="45">
        <v>0.1867824074074074</v>
      </c>
      <c r="F147" s="45">
        <v>0.375</v>
      </c>
      <c r="G147" s="43"/>
      <c r="H147" s="43"/>
      <c r="I147" s="35">
        <v>10</v>
      </c>
      <c r="J147" s="35" t="s">
        <v>890</v>
      </c>
      <c r="K147" s="35">
        <v>2015</v>
      </c>
      <c r="L147" s="40" t="s">
        <v>907</v>
      </c>
      <c r="N147" s="35"/>
      <c r="O147" s="35"/>
      <c r="P147" s="35"/>
      <c r="Q147" s="40"/>
    </row>
    <row r="148" spans="1:17" x14ac:dyDescent="0.5">
      <c r="A148" s="37">
        <v>145</v>
      </c>
      <c r="B148" s="31" t="s">
        <v>670</v>
      </c>
      <c r="C148" s="48" t="s">
        <v>182</v>
      </c>
      <c r="D148" s="49" t="s">
        <v>287</v>
      </c>
      <c r="E148" s="54">
        <v>0.12773148148148147</v>
      </c>
      <c r="F148" s="45">
        <v>0.41666666666666669</v>
      </c>
      <c r="G148" s="43" t="s">
        <v>288</v>
      </c>
      <c r="H148" s="43"/>
      <c r="I148" s="35">
        <v>11</v>
      </c>
      <c r="J148" s="35" t="s">
        <v>890</v>
      </c>
      <c r="K148" s="35">
        <v>2015</v>
      </c>
      <c r="L148" s="40" t="s">
        <v>908</v>
      </c>
      <c r="N148" s="35"/>
      <c r="O148" s="35"/>
      <c r="P148" s="35"/>
      <c r="Q148" s="40"/>
    </row>
    <row r="149" spans="1:17" x14ac:dyDescent="0.5">
      <c r="A149" s="37">
        <v>146</v>
      </c>
      <c r="B149" s="31" t="s">
        <v>289</v>
      </c>
      <c r="C149" s="48" t="s">
        <v>81</v>
      </c>
      <c r="D149" s="52" t="s">
        <v>291</v>
      </c>
      <c r="E149" s="45">
        <v>0.19646990740740741</v>
      </c>
      <c r="F149" s="45">
        <v>0.35416666666666669</v>
      </c>
      <c r="G149" s="43"/>
      <c r="H149" s="43"/>
      <c r="I149" s="35">
        <v>14</v>
      </c>
      <c r="J149" s="35" t="s">
        <v>890</v>
      </c>
      <c r="K149" s="35">
        <v>2015</v>
      </c>
      <c r="L149" s="40" t="s">
        <v>911</v>
      </c>
      <c r="N149" s="35"/>
      <c r="O149" s="35"/>
      <c r="P149" s="35"/>
      <c r="Q149" s="40"/>
    </row>
    <row r="150" spans="1:17" x14ac:dyDescent="0.5">
      <c r="A150" s="37">
        <v>147</v>
      </c>
      <c r="B150" s="31" t="s">
        <v>290</v>
      </c>
      <c r="C150" s="48" t="s">
        <v>81</v>
      </c>
      <c r="D150" s="52" t="s">
        <v>291</v>
      </c>
      <c r="E150" s="45">
        <v>0.19943287037037036</v>
      </c>
      <c r="F150" s="45">
        <v>0.5625</v>
      </c>
      <c r="G150" s="43" t="s">
        <v>24</v>
      </c>
      <c r="H150" s="43"/>
      <c r="I150" s="35">
        <v>14</v>
      </c>
      <c r="J150" s="35" t="s">
        <v>890</v>
      </c>
      <c r="K150" s="35">
        <v>2015</v>
      </c>
      <c r="L150" s="40" t="s">
        <v>911</v>
      </c>
      <c r="N150" s="35"/>
      <c r="O150" s="35"/>
      <c r="P150" s="35"/>
      <c r="Q150" s="40"/>
    </row>
    <row r="151" spans="1:17" x14ac:dyDescent="0.5">
      <c r="A151" s="37">
        <v>148</v>
      </c>
      <c r="B151" s="31" t="s">
        <v>40</v>
      </c>
      <c r="C151" s="48" t="s">
        <v>41</v>
      </c>
      <c r="D151" s="48" t="s">
        <v>293</v>
      </c>
      <c r="E151" s="45">
        <v>0.18896990740740741</v>
      </c>
      <c r="F151" s="45">
        <v>0.35416666666666669</v>
      </c>
      <c r="G151" s="43"/>
      <c r="H151" s="43"/>
      <c r="I151" s="35">
        <v>15</v>
      </c>
      <c r="J151" s="35" t="s">
        <v>890</v>
      </c>
      <c r="K151" s="35">
        <v>2015</v>
      </c>
      <c r="L151" s="40" t="s">
        <v>909</v>
      </c>
      <c r="N151" s="35"/>
      <c r="O151" s="35"/>
      <c r="P151" s="35"/>
      <c r="Q151" s="40"/>
    </row>
    <row r="152" spans="1:17" x14ac:dyDescent="0.5">
      <c r="A152" s="37">
        <v>149</v>
      </c>
      <c r="B152" s="31" t="s">
        <v>297</v>
      </c>
      <c r="C152" s="48" t="s">
        <v>83</v>
      </c>
      <c r="D152" s="48" t="s">
        <v>292</v>
      </c>
      <c r="E152" s="55">
        <v>0.15324074074074073</v>
      </c>
      <c r="F152" s="45">
        <v>0.35416666666666669</v>
      </c>
      <c r="G152" s="43" t="s">
        <v>24</v>
      </c>
      <c r="H152" s="43"/>
      <c r="I152" s="35">
        <v>28</v>
      </c>
      <c r="J152" s="35" t="s">
        <v>890</v>
      </c>
      <c r="K152" s="35">
        <v>2015</v>
      </c>
      <c r="L152" s="40" t="s">
        <v>911</v>
      </c>
      <c r="N152" s="35"/>
      <c r="O152" s="35"/>
      <c r="P152" s="35"/>
      <c r="Q152" s="40"/>
    </row>
    <row r="153" spans="1:17" x14ac:dyDescent="0.5">
      <c r="A153" s="37">
        <v>150</v>
      </c>
      <c r="B153" s="31" t="s">
        <v>482</v>
      </c>
      <c r="C153" s="48" t="s">
        <v>278</v>
      </c>
      <c r="D153" s="49" t="s">
        <v>294</v>
      </c>
      <c r="E153" s="45">
        <v>0.18916666666666668</v>
      </c>
      <c r="F153" s="45">
        <v>0.35416666666666669</v>
      </c>
      <c r="G153" s="43"/>
      <c r="H153" s="43"/>
      <c r="I153" s="35">
        <v>31</v>
      </c>
      <c r="J153" s="35" t="s">
        <v>890</v>
      </c>
      <c r="K153" s="35">
        <v>2015</v>
      </c>
      <c r="L153" s="40" t="s">
        <v>907</v>
      </c>
      <c r="N153" s="35"/>
      <c r="O153" s="35"/>
      <c r="P153" s="35"/>
      <c r="Q153" s="40"/>
    </row>
    <row r="154" spans="1:17" x14ac:dyDescent="0.5">
      <c r="A154" s="37">
        <v>151</v>
      </c>
      <c r="B154" s="31" t="s">
        <v>295</v>
      </c>
      <c r="C154" s="48" t="s">
        <v>22</v>
      </c>
      <c r="D154" s="49" t="s">
        <v>296</v>
      </c>
      <c r="E154" s="45">
        <v>0.20259259259259257</v>
      </c>
      <c r="F154" s="45">
        <v>0.375</v>
      </c>
      <c r="G154" s="43"/>
      <c r="H154" s="43"/>
      <c r="I154" s="35">
        <v>1</v>
      </c>
      <c r="J154" s="35" t="s">
        <v>891</v>
      </c>
      <c r="K154" s="35">
        <v>2015</v>
      </c>
      <c r="L154" s="40" t="s">
        <v>908</v>
      </c>
      <c r="N154" s="35"/>
      <c r="O154" s="35"/>
      <c r="P154" s="35"/>
      <c r="Q154" s="40"/>
    </row>
    <row r="155" spans="1:17" x14ac:dyDescent="0.5">
      <c r="A155" s="37">
        <v>152</v>
      </c>
      <c r="B155" s="31" t="s">
        <v>298</v>
      </c>
      <c r="C155" s="48" t="s">
        <v>299</v>
      </c>
      <c r="D155" s="49" t="s">
        <v>300</v>
      </c>
      <c r="E155" s="55">
        <v>0.15935185185185186</v>
      </c>
      <c r="F155" s="45">
        <v>0.375</v>
      </c>
      <c r="G155" s="43"/>
      <c r="H155" s="43"/>
      <c r="I155" s="35">
        <v>7</v>
      </c>
      <c r="J155" s="35" t="s">
        <v>891</v>
      </c>
      <c r="K155" s="35">
        <v>2015</v>
      </c>
      <c r="L155" s="40" t="s">
        <v>907</v>
      </c>
      <c r="N155" s="35"/>
      <c r="O155" s="35"/>
      <c r="P155" s="35"/>
      <c r="Q155" s="40"/>
    </row>
    <row r="156" spans="1:17" x14ac:dyDescent="0.5">
      <c r="A156" s="37">
        <v>153</v>
      </c>
      <c r="B156" s="31" t="s">
        <v>301</v>
      </c>
      <c r="C156" s="48" t="s">
        <v>159</v>
      </c>
      <c r="D156" s="49" t="s">
        <v>302</v>
      </c>
      <c r="E156" s="45">
        <v>0.16949074074074075</v>
      </c>
      <c r="F156" s="45">
        <v>0.375</v>
      </c>
      <c r="G156" s="43"/>
      <c r="H156" s="43"/>
      <c r="I156" s="35">
        <v>8</v>
      </c>
      <c r="J156" s="35" t="s">
        <v>891</v>
      </c>
      <c r="K156" s="35">
        <v>2015</v>
      </c>
      <c r="L156" s="40" t="s">
        <v>908</v>
      </c>
      <c r="N156" s="35"/>
      <c r="O156" s="35"/>
      <c r="P156" s="35"/>
      <c r="Q156" s="40"/>
    </row>
    <row r="157" spans="1:17" x14ac:dyDescent="0.5">
      <c r="A157" s="37">
        <v>154</v>
      </c>
      <c r="B157" s="31" t="s">
        <v>303</v>
      </c>
      <c r="C157" s="48" t="s">
        <v>83</v>
      </c>
      <c r="D157" s="56" t="s">
        <v>304</v>
      </c>
      <c r="E157" s="55">
        <v>0.1617476851851852</v>
      </c>
      <c r="F157" s="45">
        <v>0.35416666666666669</v>
      </c>
      <c r="G157" s="43"/>
      <c r="H157" s="43"/>
      <c r="I157" s="35">
        <v>11</v>
      </c>
      <c r="J157" s="35" t="s">
        <v>891</v>
      </c>
      <c r="K157" s="35">
        <v>2015</v>
      </c>
      <c r="L157" s="40" t="s">
        <v>911</v>
      </c>
      <c r="N157" s="35"/>
      <c r="O157" s="35"/>
      <c r="P157" s="35"/>
      <c r="Q157" s="40"/>
    </row>
    <row r="158" spans="1:17" x14ac:dyDescent="0.5">
      <c r="A158" s="37">
        <v>155</v>
      </c>
      <c r="B158" s="31" t="s">
        <v>305</v>
      </c>
      <c r="C158" s="48" t="s">
        <v>81</v>
      </c>
      <c r="D158" s="49" t="s">
        <v>306</v>
      </c>
      <c r="E158" s="45">
        <v>0.18431712962962962</v>
      </c>
      <c r="F158" s="45">
        <v>0.375</v>
      </c>
      <c r="G158" s="43"/>
      <c r="H158" s="43"/>
      <c r="I158" s="35">
        <v>14</v>
      </c>
      <c r="J158" s="35" t="s">
        <v>891</v>
      </c>
      <c r="K158" s="35">
        <v>2015</v>
      </c>
      <c r="L158" s="40" t="s">
        <v>907</v>
      </c>
      <c r="N158" s="35"/>
      <c r="O158" s="35"/>
      <c r="P158" s="35"/>
      <c r="Q158" s="40"/>
    </row>
    <row r="159" spans="1:17" x14ac:dyDescent="0.5">
      <c r="A159" s="37">
        <v>156</v>
      </c>
      <c r="B159" s="31" t="s">
        <v>307</v>
      </c>
      <c r="C159" s="48" t="s">
        <v>25</v>
      </c>
      <c r="D159" s="49" t="s">
        <v>308</v>
      </c>
      <c r="E159" s="55">
        <v>0.15997685185185184</v>
      </c>
      <c r="F159" s="45">
        <v>0.375</v>
      </c>
      <c r="G159" s="43"/>
      <c r="H159" s="43"/>
      <c r="I159" s="35">
        <v>15</v>
      </c>
      <c r="J159" s="35" t="s">
        <v>891</v>
      </c>
      <c r="K159" s="35">
        <v>2015</v>
      </c>
      <c r="L159" s="40" t="s">
        <v>908</v>
      </c>
      <c r="N159" s="35"/>
      <c r="O159" s="35"/>
      <c r="P159" s="35"/>
      <c r="Q159" s="40"/>
    </row>
    <row r="160" spans="1:17" x14ac:dyDescent="0.5">
      <c r="A160" s="37">
        <v>157</v>
      </c>
      <c r="B160" s="31" t="s">
        <v>40</v>
      </c>
      <c r="C160" s="48" t="s">
        <v>41</v>
      </c>
      <c r="D160" s="48" t="s">
        <v>309</v>
      </c>
      <c r="E160" s="45">
        <v>0.18483796296296295</v>
      </c>
      <c r="F160" s="45">
        <v>0.35416666666666669</v>
      </c>
      <c r="G160" s="43"/>
      <c r="H160" s="43"/>
      <c r="I160" s="35">
        <v>19</v>
      </c>
      <c r="J160" s="35" t="s">
        <v>891</v>
      </c>
      <c r="K160" s="35">
        <v>2015</v>
      </c>
      <c r="L160" s="40" t="s">
        <v>909</v>
      </c>
      <c r="N160" s="35"/>
      <c r="O160" s="35"/>
      <c r="P160" s="35"/>
      <c r="Q160" s="40"/>
    </row>
    <row r="161" spans="1:17" x14ac:dyDescent="0.5">
      <c r="A161" s="37">
        <v>158</v>
      </c>
      <c r="B161" s="31" t="s">
        <v>40</v>
      </c>
      <c r="C161" s="48" t="s">
        <v>41</v>
      </c>
      <c r="D161" s="48" t="s">
        <v>310</v>
      </c>
      <c r="E161" s="45">
        <v>0.17164351851851853</v>
      </c>
      <c r="F161" s="45">
        <v>0.35416666666666669</v>
      </c>
      <c r="G161" s="43"/>
      <c r="H161" s="43"/>
      <c r="I161" s="35">
        <v>22</v>
      </c>
      <c r="J161" s="35" t="s">
        <v>891</v>
      </c>
      <c r="K161" s="35">
        <v>2015</v>
      </c>
      <c r="L161" s="40" t="s">
        <v>908</v>
      </c>
      <c r="N161" s="35"/>
      <c r="O161" s="35"/>
      <c r="P161" s="35"/>
      <c r="Q161" s="40"/>
    </row>
    <row r="162" spans="1:17" x14ac:dyDescent="0.5">
      <c r="A162" s="37">
        <v>159</v>
      </c>
      <c r="B162" s="31" t="s">
        <v>786</v>
      </c>
      <c r="C162" s="48" t="s">
        <v>14</v>
      </c>
      <c r="D162" s="31" t="s">
        <v>311</v>
      </c>
      <c r="E162" s="45">
        <v>0.19193287037037035</v>
      </c>
      <c r="F162" s="45">
        <v>0.35416666666666669</v>
      </c>
      <c r="G162" s="43"/>
      <c r="H162" s="43"/>
      <c r="I162" s="35">
        <v>26</v>
      </c>
      <c r="J162" s="35" t="s">
        <v>891</v>
      </c>
      <c r="K162" s="35">
        <v>2015</v>
      </c>
      <c r="L162" s="40" t="s">
        <v>909</v>
      </c>
      <c r="N162" s="35"/>
      <c r="O162" s="35"/>
      <c r="P162" s="35"/>
      <c r="Q162" s="40"/>
    </row>
    <row r="163" spans="1:17" x14ac:dyDescent="0.5">
      <c r="A163" s="37">
        <v>160</v>
      </c>
      <c r="B163" s="31" t="s">
        <v>51</v>
      </c>
      <c r="C163" s="48" t="s">
        <v>45</v>
      </c>
      <c r="D163" s="31" t="s">
        <v>312</v>
      </c>
      <c r="E163" s="45">
        <v>0.18361111111111109</v>
      </c>
      <c r="F163" s="45">
        <v>0.33333333333333331</v>
      </c>
      <c r="G163" s="43"/>
      <c r="H163" s="43"/>
      <c r="I163" s="35">
        <v>29</v>
      </c>
      <c r="J163" s="35" t="s">
        <v>891</v>
      </c>
      <c r="K163" s="35">
        <v>2015</v>
      </c>
      <c r="L163" s="40" t="s">
        <v>908</v>
      </c>
      <c r="N163" s="35"/>
      <c r="O163" s="35"/>
      <c r="P163" s="35"/>
      <c r="Q163" s="40"/>
    </row>
    <row r="164" spans="1:17" x14ac:dyDescent="0.5">
      <c r="A164" s="37">
        <v>161</v>
      </c>
      <c r="B164" s="31" t="s">
        <v>313</v>
      </c>
      <c r="C164" s="48" t="s">
        <v>81</v>
      </c>
      <c r="D164" s="31" t="s">
        <v>314</v>
      </c>
      <c r="E164" s="55">
        <v>0.16506944444444446</v>
      </c>
      <c r="F164" s="45">
        <v>0.35416666666666669</v>
      </c>
      <c r="G164" s="43" t="s">
        <v>24</v>
      </c>
      <c r="H164" s="43"/>
      <c r="I164" s="35">
        <v>2</v>
      </c>
      <c r="J164" s="35" t="s">
        <v>892</v>
      </c>
      <c r="K164" s="35">
        <v>2015</v>
      </c>
      <c r="L164" s="40" t="s">
        <v>911</v>
      </c>
      <c r="N164" s="35"/>
      <c r="O164" s="35"/>
      <c r="P164" s="35"/>
      <c r="Q164" s="40"/>
    </row>
    <row r="165" spans="1:17" x14ac:dyDescent="0.5">
      <c r="A165" s="37">
        <v>162</v>
      </c>
      <c r="B165" s="31" t="s">
        <v>317</v>
      </c>
      <c r="C165" s="48" t="s">
        <v>315</v>
      </c>
      <c r="D165" s="49" t="s">
        <v>316</v>
      </c>
      <c r="E165" s="45">
        <v>0.18199074074074073</v>
      </c>
      <c r="F165" s="45">
        <v>0.375</v>
      </c>
      <c r="G165" s="43"/>
      <c r="H165" s="43"/>
      <c r="I165" s="35">
        <v>5</v>
      </c>
      <c r="J165" s="35" t="s">
        <v>892</v>
      </c>
      <c r="K165" s="35">
        <v>2015</v>
      </c>
      <c r="L165" s="40" t="s">
        <v>907</v>
      </c>
      <c r="N165" s="35"/>
      <c r="O165" s="35"/>
      <c r="P165" s="35"/>
      <c r="Q165" s="40"/>
    </row>
    <row r="166" spans="1:17" x14ac:dyDescent="0.5">
      <c r="A166" s="37">
        <v>163</v>
      </c>
      <c r="B166" s="31" t="s">
        <v>40</v>
      </c>
      <c r="C166" s="48" t="s">
        <v>41</v>
      </c>
      <c r="D166" s="49" t="s">
        <v>318</v>
      </c>
      <c r="E166" s="45">
        <v>0.19215277777777776</v>
      </c>
      <c r="F166" s="45">
        <v>0.35416666666666669</v>
      </c>
      <c r="G166" s="43"/>
      <c r="H166" s="43"/>
      <c r="I166" s="35">
        <v>6</v>
      </c>
      <c r="J166" s="35" t="s">
        <v>892</v>
      </c>
      <c r="K166" s="35">
        <v>2015</v>
      </c>
      <c r="L166" s="40" t="s">
        <v>908</v>
      </c>
      <c r="N166" s="35"/>
      <c r="O166" s="35"/>
      <c r="P166" s="35"/>
      <c r="Q166" s="40"/>
    </row>
    <row r="167" spans="1:17" x14ac:dyDescent="0.5">
      <c r="A167" s="37">
        <v>164</v>
      </c>
      <c r="B167" s="31" t="s">
        <v>319</v>
      </c>
      <c r="C167" s="48" t="s">
        <v>81</v>
      </c>
      <c r="D167" s="31" t="s">
        <v>320</v>
      </c>
      <c r="E167" s="45">
        <v>0.17725694444444443</v>
      </c>
      <c r="F167" s="45">
        <v>0.35416666666666669</v>
      </c>
      <c r="G167" s="43"/>
      <c r="H167" s="43"/>
      <c r="I167" s="35">
        <v>8</v>
      </c>
      <c r="J167" s="35" t="s">
        <v>892</v>
      </c>
      <c r="K167" s="35">
        <v>2015</v>
      </c>
      <c r="L167" s="40" t="s">
        <v>912</v>
      </c>
      <c r="N167" s="35"/>
      <c r="O167" s="35"/>
      <c r="P167" s="35"/>
      <c r="Q167" s="40"/>
    </row>
    <row r="168" spans="1:17" x14ac:dyDescent="0.5">
      <c r="A168" s="37">
        <v>165</v>
      </c>
      <c r="B168" s="31" t="s">
        <v>321</v>
      </c>
      <c r="C168" s="48" t="s">
        <v>81</v>
      </c>
      <c r="D168" s="49" t="s">
        <v>322</v>
      </c>
      <c r="E168" s="45">
        <v>0.17070601851851852</v>
      </c>
      <c r="F168" s="45">
        <v>0.66666666666666663</v>
      </c>
      <c r="G168" s="43"/>
      <c r="H168" s="43"/>
      <c r="I168" s="35">
        <v>11</v>
      </c>
      <c r="J168" s="35" t="s">
        <v>892</v>
      </c>
      <c r="K168" s="35">
        <v>2015</v>
      </c>
      <c r="L168" s="40" t="s">
        <v>910</v>
      </c>
      <c r="N168" s="35"/>
      <c r="O168" s="35"/>
      <c r="P168" s="35"/>
      <c r="Q168" s="40"/>
    </row>
    <row r="169" spans="1:17" x14ac:dyDescent="0.5">
      <c r="A169" s="37">
        <v>166</v>
      </c>
      <c r="B169" s="31" t="s">
        <v>337</v>
      </c>
      <c r="C169" s="48" t="s">
        <v>83</v>
      </c>
      <c r="D169" s="49" t="s">
        <v>323</v>
      </c>
      <c r="E169" s="54">
        <v>0.13450231481481481</v>
      </c>
      <c r="F169" s="45">
        <v>0.375</v>
      </c>
      <c r="G169" s="43"/>
      <c r="H169" s="43"/>
      <c r="I169" s="35">
        <v>12</v>
      </c>
      <c r="J169" s="35" t="s">
        <v>892</v>
      </c>
      <c r="K169" s="35">
        <v>2015</v>
      </c>
      <c r="L169" s="40" t="s">
        <v>907</v>
      </c>
      <c r="N169" s="35"/>
      <c r="O169" s="35"/>
      <c r="P169" s="35"/>
      <c r="Q169" s="40"/>
    </row>
    <row r="170" spans="1:17" x14ac:dyDescent="0.5">
      <c r="A170" s="37">
        <v>167</v>
      </c>
      <c r="B170" s="31" t="s">
        <v>324</v>
      </c>
      <c r="C170" s="48" t="s">
        <v>325</v>
      </c>
      <c r="D170" s="48" t="s">
        <v>326</v>
      </c>
      <c r="E170" s="45">
        <v>0.18055555555555555</v>
      </c>
      <c r="F170" s="45">
        <v>0.35416666666666669</v>
      </c>
      <c r="G170" s="43"/>
      <c r="H170" s="43"/>
      <c r="I170" s="35">
        <v>17</v>
      </c>
      <c r="J170" s="35" t="s">
        <v>892</v>
      </c>
      <c r="K170" s="35">
        <v>2015</v>
      </c>
      <c r="L170" s="40" t="s">
        <v>909</v>
      </c>
      <c r="N170" s="35"/>
      <c r="O170" s="35"/>
      <c r="P170" s="35"/>
      <c r="Q170" s="40"/>
    </row>
    <row r="171" spans="1:17" x14ac:dyDescent="0.5">
      <c r="A171" s="37">
        <v>168</v>
      </c>
      <c r="B171" s="31" t="s">
        <v>327</v>
      </c>
      <c r="C171" s="48" t="s">
        <v>32</v>
      </c>
      <c r="D171" s="51" t="s">
        <v>328</v>
      </c>
      <c r="E171" s="45">
        <v>0.17325231481481482</v>
      </c>
      <c r="F171" s="45">
        <v>0.35416666666666669</v>
      </c>
      <c r="G171" s="43"/>
      <c r="H171" s="43"/>
      <c r="I171" s="35">
        <v>19</v>
      </c>
      <c r="J171" s="35" t="s">
        <v>892</v>
      </c>
      <c r="K171" s="35">
        <v>2015</v>
      </c>
      <c r="L171" s="40" t="s">
        <v>907</v>
      </c>
      <c r="N171" s="35"/>
      <c r="O171" s="35"/>
      <c r="P171" s="35"/>
      <c r="Q171" s="40"/>
    </row>
    <row r="172" spans="1:17" x14ac:dyDescent="0.5">
      <c r="A172" s="37">
        <v>169</v>
      </c>
      <c r="B172" s="31" t="s">
        <v>329</v>
      </c>
      <c r="C172" s="48" t="s">
        <v>25</v>
      </c>
      <c r="D172" s="51" t="s">
        <v>330</v>
      </c>
      <c r="E172" s="45">
        <v>0.17777777777777778</v>
      </c>
      <c r="F172" s="45">
        <v>0.375</v>
      </c>
      <c r="G172" s="43"/>
      <c r="H172" s="43"/>
      <c r="I172" s="35">
        <v>20</v>
      </c>
      <c r="J172" s="35" t="s">
        <v>892</v>
      </c>
      <c r="K172" s="35">
        <v>2015</v>
      </c>
      <c r="L172" s="40" t="s">
        <v>908</v>
      </c>
      <c r="N172" s="35"/>
      <c r="O172" s="35"/>
      <c r="P172" s="35"/>
      <c r="Q172" s="40"/>
    </row>
    <row r="173" spans="1:17" x14ac:dyDescent="0.5">
      <c r="A173" s="37">
        <v>170</v>
      </c>
      <c r="B173" s="31" t="s">
        <v>331</v>
      </c>
      <c r="C173" s="48" t="s">
        <v>81</v>
      </c>
      <c r="D173" s="51" t="s">
        <v>332</v>
      </c>
      <c r="E173" s="55">
        <v>0.15971064814814814</v>
      </c>
      <c r="F173" s="45">
        <v>0.35416666666666669</v>
      </c>
      <c r="G173" s="43"/>
      <c r="H173" s="43"/>
      <c r="I173" s="35">
        <v>21</v>
      </c>
      <c r="J173" s="35" t="s">
        <v>892</v>
      </c>
      <c r="K173" s="35">
        <v>2015</v>
      </c>
      <c r="L173" s="40" t="s">
        <v>913</v>
      </c>
      <c r="N173" s="35"/>
      <c r="O173" s="35"/>
      <c r="P173" s="35"/>
      <c r="Q173" s="40"/>
    </row>
    <row r="174" spans="1:17" x14ac:dyDescent="0.5">
      <c r="A174" s="37">
        <v>171</v>
      </c>
      <c r="B174" s="31" t="s">
        <v>44</v>
      </c>
      <c r="C174" s="48" t="s">
        <v>45</v>
      </c>
      <c r="D174" s="49" t="s">
        <v>333</v>
      </c>
      <c r="E174" s="55">
        <v>0.16627314814814814</v>
      </c>
      <c r="F174" s="45">
        <v>0.35416666666666669</v>
      </c>
      <c r="G174" s="43"/>
      <c r="H174" s="43"/>
      <c r="I174" s="35">
        <v>23</v>
      </c>
      <c r="J174" s="35" t="s">
        <v>892</v>
      </c>
      <c r="K174" s="35">
        <v>2015</v>
      </c>
      <c r="L174" s="40" t="s">
        <v>911</v>
      </c>
      <c r="N174" s="35"/>
      <c r="O174" s="35"/>
      <c r="P174" s="35"/>
      <c r="Q174" s="40"/>
    </row>
    <row r="175" spans="1:17" x14ac:dyDescent="0.5">
      <c r="A175" s="37">
        <v>172</v>
      </c>
      <c r="B175" s="31" t="s">
        <v>334</v>
      </c>
      <c r="C175" s="48" t="s">
        <v>81</v>
      </c>
      <c r="D175" s="49" t="s">
        <v>335</v>
      </c>
      <c r="E175" s="55">
        <v>0.16391203703703702</v>
      </c>
      <c r="F175" s="45">
        <v>0.33333333333333331</v>
      </c>
      <c r="G175" s="43"/>
      <c r="H175" s="43"/>
      <c r="I175" s="35">
        <v>24</v>
      </c>
      <c r="J175" s="35" t="s">
        <v>892</v>
      </c>
      <c r="K175" s="35">
        <v>2015</v>
      </c>
      <c r="L175" s="40" t="s">
        <v>909</v>
      </c>
      <c r="N175" s="35"/>
      <c r="O175" s="35"/>
      <c r="P175" s="35"/>
      <c r="Q175" s="40"/>
    </row>
    <row r="176" spans="1:17" x14ac:dyDescent="0.5">
      <c r="A176" s="37">
        <v>173</v>
      </c>
      <c r="B176" s="31" t="s">
        <v>338</v>
      </c>
      <c r="C176" s="48" t="s">
        <v>83</v>
      </c>
      <c r="D176" s="48" t="s">
        <v>336</v>
      </c>
      <c r="E176" s="55">
        <v>0.15988425925925925</v>
      </c>
      <c r="F176" s="45">
        <v>0.375</v>
      </c>
      <c r="G176" s="43"/>
      <c r="H176" s="43"/>
      <c r="I176" s="35">
        <v>26</v>
      </c>
      <c r="J176" s="35" t="s">
        <v>892</v>
      </c>
      <c r="K176" s="35">
        <v>2015</v>
      </c>
      <c r="L176" s="40" t="s">
        <v>907</v>
      </c>
      <c r="N176" s="35"/>
      <c r="O176" s="35"/>
      <c r="P176" s="35"/>
      <c r="Q176" s="40"/>
    </row>
    <row r="177" spans="1:17" x14ac:dyDescent="0.5">
      <c r="A177" s="37">
        <v>174</v>
      </c>
      <c r="B177" s="31" t="s">
        <v>340</v>
      </c>
      <c r="C177" s="48" t="s">
        <v>22</v>
      </c>
      <c r="D177" s="31" t="s">
        <v>339</v>
      </c>
      <c r="E177" s="45">
        <v>0.19722222222222222</v>
      </c>
      <c r="F177" s="45">
        <v>0.375</v>
      </c>
      <c r="G177" s="43"/>
      <c r="H177" s="43"/>
      <c r="I177" s="35">
        <v>28</v>
      </c>
      <c r="J177" s="35" t="s">
        <v>892</v>
      </c>
      <c r="K177" s="35">
        <v>2015</v>
      </c>
      <c r="L177" s="40" t="s">
        <v>913</v>
      </c>
      <c r="N177" s="35"/>
      <c r="O177" s="35"/>
      <c r="P177" s="35"/>
      <c r="Q177" s="40"/>
    </row>
    <row r="178" spans="1:17" x14ac:dyDescent="0.5">
      <c r="A178" s="37">
        <v>175</v>
      </c>
      <c r="B178" s="31" t="s">
        <v>341</v>
      </c>
      <c r="C178" s="48" t="s">
        <v>41</v>
      </c>
      <c r="D178" s="31" t="s">
        <v>342</v>
      </c>
      <c r="E178" s="45">
        <v>0.17500000000000002</v>
      </c>
      <c r="F178" s="45">
        <v>0.375</v>
      </c>
      <c r="G178" s="43"/>
      <c r="H178" s="43"/>
      <c r="I178" s="35">
        <v>31</v>
      </c>
      <c r="J178" s="35" t="s">
        <v>892</v>
      </c>
      <c r="K178" s="35">
        <v>2015</v>
      </c>
      <c r="L178" s="40" t="s">
        <v>909</v>
      </c>
      <c r="N178" s="35"/>
      <c r="O178" s="35"/>
      <c r="P178" s="35"/>
      <c r="Q178" s="40"/>
    </row>
    <row r="179" spans="1:17" x14ac:dyDescent="0.5">
      <c r="A179" s="37">
        <v>176</v>
      </c>
      <c r="B179" s="31" t="s">
        <v>343</v>
      </c>
      <c r="C179" s="48" t="s">
        <v>56</v>
      </c>
      <c r="D179" s="31" t="s">
        <v>344</v>
      </c>
      <c r="E179" s="45">
        <v>0.17650462962962962</v>
      </c>
      <c r="F179" s="45">
        <v>0.375</v>
      </c>
      <c r="G179" s="43" t="s">
        <v>345</v>
      </c>
      <c r="H179" s="43"/>
      <c r="I179" s="35">
        <v>9</v>
      </c>
      <c r="J179" s="35" t="s">
        <v>893</v>
      </c>
      <c r="K179" s="35">
        <v>2016</v>
      </c>
      <c r="L179" s="40" t="s">
        <v>907</v>
      </c>
      <c r="N179" s="35"/>
      <c r="O179" s="35"/>
      <c r="P179" s="35"/>
      <c r="Q179" s="40"/>
    </row>
    <row r="180" spans="1:17" x14ac:dyDescent="0.5">
      <c r="A180" s="37">
        <v>177</v>
      </c>
      <c r="B180" s="31" t="s">
        <v>352</v>
      </c>
      <c r="C180" s="48" t="s">
        <v>83</v>
      </c>
      <c r="D180" s="31" t="s">
        <v>347</v>
      </c>
      <c r="E180" s="45">
        <v>0.18635416666666668</v>
      </c>
      <c r="F180" s="45">
        <v>0.375</v>
      </c>
      <c r="G180" s="43"/>
      <c r="H180" s="43"/>
      <c r="I180" s="35">
        <v>23</v>
      </c>
      <c r="J180" s="35" t="s">
        <v>893</v>
      </c>
      <c r="K180" s="35">
        <v>2016</v>
      </c>
      <c r="L180" s="40" t="s">
        <v>907</v>
      </c>
      <c r="N180" s="35"/>
      <c r="O180" s="35"/>
      <c r="P180" s="35"/>
      <c r="Q180" s="40"/>
    </row>
    <row r="181" spans="1:17" x14ac:dyDescent="0.5">
      <c r="A181" s="37">
        <v>178</v>
      </c>
      <c r="B181" s="31" t="s">
        <v>348</v>
      </c>
      <c r="C181" s="48" t="s">
        <v>22</v>
      </c>
      <c r="D181" s="31" t="s">
        <v>346</v>
      </c>
      <c r="E181" s="45">
        <v>0.19972222222222222</v>
      </c>
      <c r="F181" s="45">
        <v>0.375</v>
      </c>
      <c r="G181" s="43"/>
      <c r="H181" s="43"/>
      <c r="I181" s="35">
        <v>28</v>
      </c>
      <c r="J181" s="35" t="s">
        <v>893</v>
      </c>
      <c r="K181" s="35">
        <v>2016</v>
      </c>
      <c r="L181" s="40" t="s">
        <v>909</v>
      </c>
      <c r="N181" s="35"/>
      <c r="O181" s="35"/>
      <c r="P181" s="35"/>
      <c r="Q181" s="40"/>
    </row>
    <row r="182" spans="1:17" x14ac:dyDescent="0.5">
      <c r="A182" s="37">
        <v>179</v>
      </c>
      <c r="B182" s="31" t="s">
        <v>349</v>
      </c>
      <c r="C182" s="48" t="s">
        <v>22</v>
      </c>
      <c r="D182" s="31" t="s">
        <v>350</v>
      </c>
      <c r="E182" s="55">
        <v>0.15775462962962963</v>
      </c>
      <c r="F182" s="45">
        <v>0.375</v>
      </c>
      <c r="G182" s="43"/>
      <c r="H182" s="43"/>
      <c r="I182" s="35">
        <v>11</v>
      </c>
      <c r="J182" s="35" t="s">
        <v>894</v>
      </c>
      <c r="K182" s="35">
        <v>2016</v>
      </c>
      <c r="L182" s="40" t="s">
        <v>909</v>
      </c>
      <c r="N182" s="35"/>
      <c r="O182" s="35"/>
      <c r="P182" s="35"/>
      <c r="Q182" s="40"/>
    </row>
    <row r="183" spans="1:17" x14ac:dyDescent="0.5">
      <c r="A183" s="37">
        <v>180</v>
      </c>
      <c r="B183" s="31" t="s">
        <v>351</v>
      </c>
      <c r="C183" s="48" t="s">
        <v>83</v>
      </c>
      <c r="D183" s="49" t="s">
        <v>353</v>
      </c>
      <c r="E183" s="45">
        <v>0.19344907407407408</v>
      </c>
      <c r="F183" s="45">
        <v>0.375</v>
      </c>
      <c r="G183" s="43"/>
      <c r="H183" s="43"/>
      <c r="I183" s="35">
        <v>13</v>
      </c>
      <c r="J183" s="35" t="s">
        <v>894</v>
      </c>
      <c r="K183" s="35">
        <v>2016</v>
      </c>
      <c r="L183" s="40" t="s">
        <v>907</v>
      </c>
      <c r="N183" s="35"/>
      <c r="O183" s="35"/>
      <c r="P183" s="35"/>
      <c r="Q183" s="40"/>
    </row>
    <row r="184" spans="1:17" x14ac:dyDescent="0.5">
      <c r="A184" s="37">
        <v>181</v>
      </c>
      <c r="B184" s="31" t="s">
        <v>354</v>
      </c>
      <c r="C184" s="48" t="s">
        <v>25</v>
      </c>
      <c r="D184" s="49" t="s">
        <v>355</v>
      </c>
      <c r="E184" s="55">
        <v>0.16143518518518518</v>
      </c>
      <c r="F184" s="45">
        <v>0.375</v>
      </c>
      <c r="G184" s="43"/>
      <c r="H184" s="43"/>
      <c r="I184" s="35">
        <v>14</v>
      </c>
      <c r="J184" s="35" t="s">
        <v>894</v>
      </c>
      <c r="K184" s="35">
        <v>2016</v>
      </c>
      <c r="L184" s="40" t="s">
        <v>908</v>
      </c>
      <c r="N184" s="35"/>
      <c r="O184" s="35"/>
      <c r="P184" s="35"/>
      <c r="Q184" s="40"/>
    </row>
    <row r="185" spans="1:17" x14ac:dyDescent="0.5">
      <c r="A185" s="37">
        <v>182</v>
      </c>
      <c r="B185" s="31" t="s">
        <v>356</v>
      </c>
      <c r="C185" s="48" t="s">
        <v>83</v>
      </c>
      <c r="D185" s="31" t="s">
        <v>357</v>
      </c>
      <c r="E185" s="55">
        <v>0.15748842592592593</v>
      </c>
      <c r="F185" s="45">
        <v>0.35416666666666669</v>
      </c>
      <c r="G185" s="43"/>
      <c r="H185" s="43"/>
      <c r="I185" s="35">
        <v>18</v>
      </c>
      <c r="J185" s="35" t="s">
        <v>894</v>
      </c>
      <c r="K185" s="35">
        <v>2016</v>
      </c>
      <c r="L185" s="40" t="s">
        <v>909</v>
      </c>
      <c r="N185" s="35"/>
      <c r="O185" s="35"/>
      <c r="P185" s="35"/>
      <c r="Q185" s="40"/>
    </row>
    <row r="186" spans="1:17" x14ac:dyDescent="0.5">
      <c r="A186" s="37">
        <v>183</v>
      </c>
      <c r="B186" s="31" t="s">
        <v>262</v>
      </c>
      <c r="C186" s="48" t="s">
        <v>59</v>
      </c>
      <c r="D186" s="31" t="s">
        <v>358</v>
      </c>
      <c r="E186" s="45">
        <v>0.18359953703703702</v>
      </c>
      <c r="F186" s="45">
        <v>0.375</v>
      </c>
      <c r="G186" s="43"/>
      <c r="H186" s="43"/>
      <c r="I186" s="35">
        <v>5</v>
      </c>
      <c r="J186" s="35" t="s">
        <v>895</v>
      </c>
      <c r="K186" s="35">
        <v>2016</v>
      </c>
      <c r="L186" s="40" t="s">
        <v>907</v>
      </c>
      <c r="N186" s="35"/>
      <c r="O186" s="35"/>
      <c r="P186" s="35"/>
      <c r="Q186" s="40"/>
    </row>
    <row r="187" spans="1:17" x14ac:dyDescent="0.5">
      <c r="A187" s="37">
        <v>184</v>
      </c>
      <c r="B187" s="31" t="s">
        <v>400</v>
      </c>
      <c r="C187" s="48" t="s">
        <v>359</v>
      </c>
      <c r="D187" s="31" t="s">
        <v>360</v>
      </c>
      <c r="E187" s="55">
        <v>0.15399305555555556</v>
      </c>
      <c r="F187" s="45">
        <v>0.35416666666666669</v>
      </c>
      <c r="G187" s="43"/>
      <c r="H187" s="43"/>
      <c r="I187" s="35">
        <v>13</v>
      </c>
      <c r="J187" s="35" t="s">
        <v>895</v>
      </c>
      <c r="K187" s="35">
        <v>2016</v>
      </c>
      <c r="L187" s="40" t="s">
        <v>908</v>
      </c>
      <c r="N187" s="35"/>
      <c r="O187" s="35"/>
      <c r="P187" s="35"/>
      <c r="Q187" s="40"/>
    </row>
    <row r="188" spans="1:17" x14ac:dyDescent="0.5">
      <c r="A188" s="37">
        <v>185</v>
      </c>
      <c r="B188" s="31" t="s">
        <v>365</v>
      </c>
      <c r="C188" s="48" t="s">
        <v>22</v>
      </c>
      <c r="D188" s="31" t="s">
        <v>361</v>
      </c>
      <c r="E188" s="55">
        <v>0.15505787037037036</v>
      </c>
      <c r="F188" s="45">
        <v>0.375</v>
      </c>
      <c r="G188" s="43" t="s">
        <v>24</v>
      </c>
      <c r="H188" s="43"/>
      <c r="I188" s="35">
        <v>17</v>
      </c>
      <c r="J188" s="35" t="s">
        <v>895</v>
      </c>
      <c r="K188" s="35">
        <v>2016</v>
      </c>
      <c r="L188" s="40" t="s">
        <v>909</v>
      </c>
      <c r="N188" s="35"/>
      <c r="O188" s="35"/>
      <c r="P188" s="35"/>
      <c r="Q188" s="40"/>
    </row>
    <row r="189" spans="1:17" x14ac:dyDescent="0.5">
      <c r="A189" s="37">
        <v>186</v>
      </c>
      <c r="B189" s="57" t="s">
        <v>362</v>
      </c>
      <c r="C189" s="48" t="s">
        <v>363</v>
      </c>
      <c r="D189" s="49" t="s">
        <v>364</v>
      </c>
      <c r="E189" s="45">
        <v>0.17500000000000002</v>
      </c>
      <c r="F189" s="45">
        <v>0.375</v>
      </c>
      <c r="G189" s="43"/>
      <c r="H189" s="43"/>
      <c r="I189" s="35">
        <v>19</v>
      </c>
      <c r="J189" s="35" t="s">
        <v>895</v>
      </c>
      <c r="K189" s="35">
        <v>2016</v>
      </c>
      <c r="L189" s="40" t="s">
        <v>907</v>
      </c>
      <c r="N189" s="35"/>
      <c r="O189" s="35"/>
      <c r="P189" s="35"/>
      <c r="Q189" s="40"/>
    </row>
    <row r="190" spans="1:17" x14ac:dyDescent="0.5">
      <c r="A190" s="37">
        <v>187</v>
      </c>
      <c r="B190" s="31" t="s">
        <v>366</v>
      </c>
      <c r="C190" s="48" t="s">
        <v>159</v>
      </c>
      <c r="D190" s="49" t="s">
        <v>367</v>
      </c>
      <c r="E190" s="55">
        <v>0.15439814814814815</v>
      </c>
      <c r="F190" s="45">
        <v>0.375</v>
      </c>
      <c r="G190" s="43"/>
      <c r="H190" s="43"/>
      <c r="I190" s="35">
        <v>20</v>
      </c>
      <c r="J190" s="35" t="s">
        <v>895</v>
      </c>
      <c r="K190" s="35">
        <v>2016</v>
      </c>
      <c r="L190" s="40" t="s">
        <v>908</v>
      </c>
      <c r="N190" s="35"/>
      <c r="O190" s="35"/>
      <c r="P190" s="35"/>
      <c r="Q190" s="40"/>
    </row>
    <row r="191" spans="1:17" x14ac:dyDescent="0.5">
      <c r="A191" s="37">
        <v>188</v>
      </c>
      <c r="B191" s="31" t="s">
        <v>368</v>
      </c>
      <c r="C191" s="48" t="s">
        <v>25</v>
      </c>
      <c r="D191" s="31" t="s">
        <v>369</v>
      </c>
      <c r="E191" s="55">
        <v>0.15111111111111111</v>
      </c>
      <c r="F191" s="45">
        <v>0.375</v>
      </c>
      <c r="G191" s="43"/>
      <c r="H191" s="43"/>
      <c r="I191" s="35">
        <v>24</v>
      </c>
      <c r="J191" s="35" t="s">
        <v>895</v>
      </c>
      <c r="K191" s="35">
        <v>2016</v>
      </c>
      <c r="L191" s="40" t="s">
        <v>909</v>
      </c>
      <c r="N191" s="35"/>
      <c r="O191" s="35"/>
      <c r="P191" s="35"/>
      <c r="Q191" s="40"/>
    </row>
    <row r="192" spans="1:17" x14ac:dyDescent="0.5">
      <c r="A192" s="37">
        <v>189</v>
      </c>
      <c r="B192" s="31" t="s">
        <v>372</v>
      </c>
      <c r="C192" s="48" t="s">
        <v>54</v>
      </c>
      <c r="D192" s="51" t="s">
        <v>370</v>
      </c>
      <c r="E192" s="55">
        <v>0.16247685185185187</v>
      </c>
      <c r="F192" s="45">
        <v>0.375</v>
      </c>
      <c r="G192" s="43"/>
      <c r="H192" s="43"/>
      <c r="I192" s="35">
        <v>26</v>
      </c>
      <c r="J192" s="35" t="s">
        <v>895</v>
      </c>
      <c r="K192" s="35">
        <v>2016</v>
      </c>
      <c r="L192" s="40" t="s">
        <v>907</v>
      </c>
      <c r="N192" s="35"/>
      <c r="O192" s="35"/>
      <c r="P192" s="35"/>
      <c r="Q192" s="40"/>
    </row>
    <row r="193" spans="1:17" x14ac:dyDescent="0.5">
      <c r="A193" s="37">
        <v>190</v>
      </c>
      <c r="B193" s="31" t="s">
        <v>373</v>
      </c>
      <c r="C193" s="48" t="s">
        <v>19</v>
      </c>
      <c r="D193" s="51" t="s">
        <v>374</v>
      </c>
      <c r="E193" s="55">
        <v>0.15333333333333332</v>
      </c>
      <c r="F193" s="45">
        <v>0.41666666666666669</v>
      </c>
      <c r="G193" s="43"/>
      <c r="H193" s="43"/>
      <c r="I193" s="35">
        <v>27</v>
      </c>
      <c r="J193" s="35" t="s">
        <v>895</v>
      </c>
      <c r="K193" s="35">
        <v>2016</v>
      </c>
      <c r="L193" s="40" t="s">
        <v>908</v>
      </c>
      <c r="N193" s="35"/>
      <c r="O193" s="35"/>
      <c r="P193" s="35"/>
      <c r="Q193" s="40"/>
    </row>
    <row r="194" spans="1:17" x14ac:dyDescent="0.5">
      <c r="A194" s="37">
        <v>191</v>
      </c>
      <c r="B194" s="31" t="s">
        <v>376</v>
      </c>
      <c r="C194" s="48" t="s">
        <v>19</v>
      </c>
      <c r="D194" s="51" t="s">
        <v>375</v>
      </c>
      <c r="E194" s="55">
        <v>0.1620949074074074</v>
      </c>
      <c r="F194" s="45">
        <v>0.41666666666666669</v>
      </c>
      <c r="G194" s="43"/>
      <c r="H194" s="43"/>
      <c r="I194" s="35">
        <v>28</v>
      </c>
      <c r="J194" s="35" t="s">
        <v>895</v>
      </c>
      <c r="K194" s="35">
        <v>2016</v>
      </c>
      <c r="L194" s="40" t="s">
        <v>913</v>
      </c>
      <c r="N194" s="35"/>
      <c r="O194" s="35"/>
      <c r="P194" s="35"/>
      <c r="Q194" s="40"/>
    </row>
    <row r="195" spans="1:17" x14ac:dyDescent="0.5">
      <c r="A195" s="37">
        <v>192</v>
      </c>
      <c r="B195" s="31" t="s">
        <v>378</v>
      </c>
      <c r="C195" s="48" t="s">
        <v>32</v>
      </c>
      <c r="D195" s="48" t="s">
        <v>379</v>
      </c>
      <c r="E195" s="45">
        <v>0.18849537037037037</v>
      </c>
      <c r="F195" s="45">
        <v>0.35416666666666669</v>
      </c>
      <c r="G195" s="43"/>
      <c r="H195" s="43"/>
      <c r="I195" s="35">
        <v>2</v>
      </c>
      <c r="J195" s="35" t="s">
        <v>896</v>
      </c>
      <c r="K195" s="35">
        <v>2016</v>
      </c>
      <c r="L195" s="40" t="s">
        <v>907</v>
      </c>
      <c r="N195" s="35"/>
      <c r="O195" s="35"/>
      <c r="P195" s="35"/>
      <c r="Q195" s="40"/>
    </row>
    <row r="196" spans="1:17" x14ac:dyDescent="0.5">
      <c r="A196" s="37">
        <v>193</v>
      </c>
      <c r="B196" s="31" t="s">
        <v>158</v>
      </c>
      <c r="C196" s="48" t="s">
        <v>159</v>
      </c>
      <c r="D196" s="49" t="s">
        <v>380</v>
      </c>
      <c r="E196" s="45">
        <v>0.16928240740740741</v>
      </c>
      <c r="F196" s="45">
        <v>0.375</v>
      </c>
      <c r="G196" s="43"/>
      <c r="H196" s="43"/>
      <c r="I196" s="35">
        <v>9</v>
      </c>
      <c r="J196" s="35" t="s">
        <v>896</v>
      </c>
      <c r="K196" s="35">
        <v>2016</v>
      </c>
      <c r="L196" s="40" t="s">
        <v>907</v>
      </c>
      <c r="N196" s="35"/>
      <c r="O196" s="35"/>
      <c r="P196" s="35"/>
      <c r="Q196" s="40"/>
    </row>
    <row r="197" spans="1:17" x14ac:dyDescent="0.5">
      <c r="A197" s="37">
        <v>194</v>
      </c>
      <c r="B197" s="31" t="s">
        <v>381</v>
      </c>
      <c r="C197" s="48" t="s">
        <v>41</v>
      </c>
      <c r="D197" s="49" t="s">
        <v>382</v>
      </c>
      <c r="E197" s="55">
        <v>0.16565972222222222</v>
      </c>
      <c r="F197" s="45">
        <v>0.375</v>
      </c>
      <c r="G197" s="43"/>
      <c r="H197" s="43"/>
      <c r="I197" s="35">
        <v>10</v>
      </c>
      <c r="J197" s="35" t="s">
        <v>896</v>
      </c>
      <c r="K197" s="35">
        <v>2016</v>
      </c>
      <c r="L197" s="40" t="s">
        <v>908</v>
      </c>
      <c r="N197" s="35"/>
      <c r="O197" s="35"/>
      <c r="P197" s="35"/>
      <c r="Q197" s="40"/>
    </row>
    <row r="198" spans="1:17" x14ac:dyDescent="0.5">
      <c r="A198" s="37">
        <v>195</v>
      </c>
      <c r="B198" s="31" t="s">
        <v>399</v>
      </c>
      <c r="C198" s="48" t="s">
        <v>142</v>
      </c>
      <c r="D198" s="31" t="s">
        <v>383</v>
      </c>
      <c r="E198" s="55">
        <v>0.1462037037037037</v>
      </c>
      <c r="F198" s="45">
        <v>0.375</v>
      </c>
      <c r="G198" s="43"/>
      <c r="H198" s="43"/>
      <c r="I198" s="35">
        <v>17</v>
      </c>
      <c r="J198" s="35" t="s">
        <v>896</v>
      </c>
      <c r="K198" s="35">
        <v>2016</v>
      </c>
      <c r="L198" s="40" t="s">
        <v>908</v>
      </c>
      <c r="N198" s="35"/>
      <c r="O198" s="35"/>
      <c r="P198" s="35"/>
      <c r="Q198" s="40"/>
    </row>
    <row r="199" spans="1:17" x14ac:dyDescent="0.5">
      <c r="A199" s="37">
        <v>196</v>
      </c>
      <c r="B199" s="31" t="s">
        <v>384</v>
      </c>
      <c r="C199" s="48" t="s">
        <v>385</v>
      </c>
      <c r="D199" s="31" t="s">
        <v>386</v>
      </c>
      <c r="E199" s="54">
        <v>0.14377314814814815</v>
      </c>
      <c r="F199" s="45">
        <v>0.41666666666666669</v>
      </c>
      <c r="G199" s="43" t="s">
        <v>24</v>
      </c>
      <c r="H199" s="43"/>
      <c r="I199" s="35">
        <v>22</v>
      </c>
      <c r="J199" s="35" t="s">
        <v>896</v>
      </c>
      <c r="K199" s="35">
        <v>2016</v>
      </c>
      <c r="L199" s="40" t="s">
        <v>910</v>
      </c>
      <c r="N199" s="35"/>
      <c r="O199" s="35"/>
      <c r="P199" s="35"/>
      <c r="Q199" s="40"/>
    </row>
    <row r="200" spans="1:17" x14ac:dyDescent="0.5">
      <c r="A200" s="37">
        <v>197</v>
      </c>
      <c r="B200" s="31" t="s">
        <v>387</v>
      </c>
      <c r="C200" s="48" t="s">
        <v>56</v>
      </c>
      <c r="D200" s="31" t="s">
        <v>388</v>
      </c>
      <c r="E200" s="58">
        <v>0.16915509259259257</v>
      </c>
      <c r="F200" s="45">
        <v>0.33333333333333331</v>
      </c>
      <c r="G200" s="43"/>
      <c r="H200" s="43"/>
      <c r="I200" s="35">
        <v>30</v>
      </c>
      <c r="J200" s="35" t="s">
        <v>896</v>
      </c>
      <c r="K200" s="35">
        <v>2016</v>
      </c>
      <c r="L200" s="40" t="s">
        <v>907</v>
      </c>
      <c r="N200" s="35"/>
      <c r="O200" s="35"/>
      <c r="P200" s="35"/>
      <c r="Q200" s="40"/>
    </row>
    <row r="201" spans="1:17" x14ac:dyDescent="0.5">
      <c r="A201" s="37">
        <v>198</v>
      </c>
      <c r="B201" s="31" t="s">
        <v>390</v>
      </c>
      <c r="C201" s="48" t="s">
        <v>83</v>
      </c>
      <c r="D201" s="31" t="s">
        <v>389</v>
      </c>
      <c r="E201" s="54">
        <v>0.14318287037037036</v>
      </c>
      <c r="F201" s="45">
        <v>0.375</v>
      </c>
      <c r="G201" s="43"/>
      <c r="H201" s="43"/>
      <c r="I201" s="35">
        <v>5</v>
      </c>
      <c r="J201" s="35" t="s">
        <v>886</v>
      </c>
      <c r="K201" s="35">
        <v>2016</v>
      </c>
      <c r="L201" s="40" t="s">
        <v>909</v>
      </c>
      <c r="N201" s="35"/>
      <c r="O201" s="35"/>
      <c r="P201" s="35"/>
      <c r="Q201" s="40"/>
    </row>
    <row r="202" spans="1:17" x14ac:dyDescent="0.5">
      <c r="A202" s="37">
        <v>199</v>
      </c>
      <c r="B202" s="31" t="s">
        <v>262</v>
      </c>
      <c r="C202" s="48" t="s">
        <v>59</v>
      </c>
      <c r="D202" s="31" t="s">
        <v>391</v>
      </c>
      <c r="E202" s="45">
        <v>0.18187500000000001</v>
      </c>
      <c r="F202" s="45">
        <v>0.375</v>
      </c>
      <c r="G202" s="43"/>
      <c r="H202" s="43"/>
      <c r="I202" s="35">
        <v>14</v>
      </c>
      <c r="J202" s="35" t="s">
        <v>886</v>
      </c>
      <c r="K202" s="35">
        <v>2016</v>
      </c>
      <c r="L202" s="40" t="s">
        <v>907</v>
      </c>
      <c r="N202" s="35"/>
      <c r="O202" s="35"/>
      <c r="P202" s="35"/>
      <c r="Q202" s="40"/>
    </row>
    <row r="203" spans="1:17" x14ac:dyDescent="0.5">
      <c r="A203" s="37">
        <v>200</v>
      </c>
      <c r="B203" s="31" t="s">
        <v>393</v>
      </c>
      <c r="C203" s="48" t="s">
        <v>5</v>
      </c>
      <c r="D203" s="31" t="s">
        <v>392</v>
      </c>
      <c r="E203" s="55">
        <v>0.14611111111111111</v>
      </c>
      <c r="F203" s="45">
        <v>0.39583333333333331</v>
      </c>
      <c r="G203" s="43"/>
      <c r="H203" s="43"/>
      <c r="I203" s="35">
        <v>22</v>
      </c>
      <c r="J203" s="35" t="s">
        <v>886</v>
      </c>
      <c r="K203" s="35">
        <v>2016</v>
      </c>
      <c r="L203" s="40" t="s">
        <v>908</v>
      </c>
      <c r="N203" s="35"/>
      <c r="O203" s="35"/>
      <c r="P203" s="35"/>
      <c r="Q203" s="40"/>
    </row>
    <row r="204" spans="1:17" x14ac:dyDescent="0.5">
      <c r="A204" s="37">
        <v>201</v>
      </c>
      <c r="B204" s="31" t="s">
        <v>401</v>
      </c>
      <c r="C204" s="48" t="s">
        <v>83</v>
      </c>
      <c r="D204" s="31" t="s">
        <v>402</v>
      </c>
      <c r="E204" s="45">
        <v>0.17041666666666666</v>
      </c>
      <c r="F204" s="45">
        <v>0.66666666666666663</v>
      </c>
      <c r="G204" s="43"/>
      <c r="H204" s="43"/>
      <c r="I204" s="35">
        <v>25</v>
      </c>
      <c r="J204" s="35" t="s">
        <v>886</v>
      </c>
      <c r="K204" s="35">
        <v>2016</v>
      </c>
      <c r="L204" s="40" t="s">
        <v>911</v>
      </c>
      <c r="N204" s="35"/>
      <c r="O204" s="35"/>
      <c r="P204" s="35"/>
      <c r="Q204" s="40"/>
    </row>
    <row r="205" spans="1:17" x14ac:dyDescent="0.5">
      <c r="A205" s="37">
        <v>202</v>
      </c>
      <c r="B205" s="31" t="s">
        <v>405</v>
      </c>
      <c r="C205" s="48" t="s">
        <v>81</v>
      </c>
      <c r="D205" s="59" t="s">
        <v>403</v>
      </c>
      <c r="E205" s="45">
        <v>0.1998263888888889</v>
      </c>
      <c r="F205" s="45">
        <v>0.375</v>
      </c>
      <c r="G205" s="43"/>
      <c r="H205" s="43"/>
      <c r="I205" s="35">
        <v>28</v>
      </c>
      <c r="J205" s="35" t="s">
        <v>886</v>
      </c>
      <c r="K205" s="35">
        <v>2016</v>
      </c>
      <c r="L205" s="40" t="s">
        <v>907</v>
      </c>
      <c r="N205" s="35"/>
      <c r="O205" s="35"/>
      <c r="P205" s="35"/>
      <c r="Q205" s="40"/>
    </row>
    <row r="206" spans="1:17" x14ac:dyDescent="0.5">
      <c r="A206" s="37">
        <v>203</v>
      </c>
      <c r="B206" s="31" t="s">
        <v>406</v>
      </c>
      <c r="C206" s="48" t="s">
        <v>81</v>
      </c>
      <c r="D206" s="59" t="s">
        <v>403</v>
      </c>
      <c r="E206" s="45">
        <v>0.2071875</v>
      </c>
      <c r="F206" s="45">
        <v>0.625</v>
      </c>
      <c r="G206" s="43"/>
      <c r="H206" s="43"/>
      <c r="I206" s="35">
        <v>28</v>
      </c>
      <c r="J206" s="35" t="s">
        <v>886</v>
      </c>
      <c r="K206" s="35">
        <v>2016</v>
      </c>
      <c r="L206" s="40" t="s">
        <v>907</v>
      </c>
      <c r="N206" s="35"/>
      <c r="O206" s="35"/>
      <c r="P206" s="35"/>
      <c r="Q206" s="40"/>
    </row>
    <row r="207" spans="1:17" x14ac:dyDescent="0.5">
      <c r="A207" s="37">
        <v>204</v>
      </c>
      <c r="B207" s="31" t="s">
        <v>407</v>
      </c>
      <c r="C207" s="48" t="s">
        <v>81</v>
      </c>
      <c r="D207" s="59" t="s">
        <v>403</v>
      </c>
      <c r="E207" s="45">
        <v>0.20038194444444443</v>
      </c>
      <c r="F207" s="45">
        <v>0.875</v>
      </c>
      <c r="G207" s="43" t="s">
        <v>24</v>
      </c>
      <c r="H207" s="43"/>
      <c r="I207" s="35">
        <v>28</v>
      </c>
      <c r="J207" s="35" t="s">
        <v>886</v>
      </c>
      <c r="K207" s="35">
        <v>2016</v>
      </c>
      <c r="L207" s="40" t="s">
        <v>907</v>
      </c>
      <c r="N207" s="35"/>
      <c r="O207" s="35"/>
      <c r="P207" s="35"/>
      <c r="Q207" s="40"/>
    </row>
    <row r="208" spans="1:17" x14ac:dyDescent="0.5">
      <c r="A208" s="37">
        <v>205</v>
      </c>
      <c r="B208" s="31" t="s">
        <v>408</v>
      </c>
      <c r="C208" s="48" t="s">
        <v>81</v>
      </c>
      <c r="D208" s="59" t="s">
        <v>404</v>
      </c>
      <c r="E208" s="45">
        <v>0.23561342592592593</v>
      </c>
      <c r="F208" s="45">
        <v>0.125</v>
      </c>
      <c r="G208" s="43"/>
      <c r="H208" s="43"/>
      <c r="I208" s="35">
        <v>29</v>
      </c>
      <c r="J208" s="35" t="s">
        <v>886</v>
      </c>
      <c r="K208" s="35">
        <v>2016</v>
      </c>
      <c r="L208" s="40" t="s">
        <v>908</v>
      </c>
      <c r="N208" s="35"/>
      <c r="O208" s="35"/>
      <c r="P208" s="35"/>
      <c r="Q208" s="40"/>
    </row>
    <row r="209" spans="1:17" x14ac:dyDescent="0.5">
      <c r="A209" s="37">
        <v>206</v>
      </c>
      <c r="B209" s="31" t="s">
        <v>40</v>
      </c>
      <c r="C209" s="48" t="s">
        <v>41</v>
      </c>
      <c r="D209" s="49" t="s">
        <v>409</v>
      </c>
      <c r="E209" s="45">
        <v>0.17587962962962964</v>
      </c>
      <c r="F209" s="45">
        <v>0.375</v>
      </c>
      <c r="G209" s="43" t="s">
        <v>24</v>
      </c>
      <c r="H209" s="43"/>
      <c r="I209" s="35">
        <v>4</v>
      </c>
      <c r="J209" s="35" t="s">
        <v>897</v>
      </c>
      <c r="K209" s="35">
        <v>2016</v>
      </c>
      <c r="L209" s="40" t="s">
        <v>907</v>
      </c>
      <c r="N209" s="35"/>
      <c r="O209" s="35"/>
      <c r="P209" s="35"/>
      <c r="Q209" s="40"/>
    </row>
    <row r="210" spans="1:17" x14ac:dyDescent="0.5">
      <c r="A210" s="37">
        <v>207</v>
      </c>
      <c r="B210" s="31" t="s">
        <v>410</v>
      </c>
      <c r="C210" s="48" t="s">
        <v>45</v>
      </c>
      <c r="D210" s="49" t="s">
        <v>411</v>
      </c>
      <c r="E210" s="45">
        <v>0.1777199074074074</v>
      </c>
      <c r="F210" s="45">
        <v>0.375</v>
      </c>
      <c r="G210" s="43"/>
      <c r="H210" s="43"/>
      <c r="I210" s="35">
        <v>5</v>
      </c>
      <c r="J210" s="35" t="s">
        <v>897</v>
      </c>
      <c r="K210" s="35">
        <v>2016</v>
      </c>
      <c r="L210" s="40" t="s">
        <v>908</v>
      </c>
      <c r="N210" s="35"/>
      <c r="O210" s="35"/>
      <c r="P210" s="35"/>
      <c r="Q210" s="40"/>
    </row>
    <row r="211" spans="1:17" x14ac:dyDescent="0.5">
      <c r="A211" s="37">
        <v>208</v>
      </c>
      <c r="B211" s="31" t="s">
        <v>412</v>
      </c>
      <c r="C211" s="48" t="s">
        <v>159</v>
      </c>
      <c r="D211" s="48" t="s">
        <v>413</v>
      </c>
      <c r="E211" s="55">
        <v>0.16518518518518518</v>
      </c>
      <c r="F211" s="45">
        <v>0.66666666666666663</v>
      </c>
      <c r="G211" s="43" t="s">
        <v>24</v>
      </c>
      <c r="H211" s="43"/>
      <c r="I211" s="35">
        <v>7</v>
      </c>
      <c r="J211" s="35" t="s">
        <v>897</v>
      </c>
      <c r="K211" s="35">
        <v>2016</v>
      </c>
      <c r="L211" s="40" t="s">
        <v>912</v>
      </c>
      <c r="N211" s="35"/>
      <c r="O211" s="35"/>
      <c r="P211" s="35"/>
      <c r="Q211" s="40"/>
    </row>
    <row r="212" spans="1:17" x14ac:dyDescent="0.5">
      <c r="A212" s="37">
        <v>209</v>
      </c>
      <c r="B212" s="31" t="s">
        <v>962</v>
      </c>
      <c r="C212" s="48" t="s">
        <v>22</v>
      </c>
      <c r="D212" s="48" t="s">
        <v>414</v>
      </c>
      <c r="E212" s="55">
        <v>0.16189814814814815</v>
      </c>
      <c r="F212" s="45">
        <v>0.375</v>
      </c>
      <c r="G212" s="43"/>
      <c r="H212" s="43"/>
      <c r="I212" s="35">
        <v>9</v>
      </c>
      <c r="J212" s="35" t="s">
        <v>897</v>
      </c>
      <c r="K212" s="35">
        <v>2016</v>
      </c>
      <c r="L212" s="40" t="s">
        <v>909</v>
      </c>
      <c r="N212" s="35"/>
      <c r="O212" s="35"/>
      <c r="P212" s="35"/>
      <c r="Q212" s="40"/>
    </row>
    <row r="213" spans="1:17" x14ac:dyDescent="0.5">
      <c r="A213" s="37">
        <v>210</v>
      </c>
      <c r="B213" s="31" t="s">
        <v>415</v>
      </c>
      <c r="C213" s="48" t="s">
        <v>83</v>
      </c>
      <c r="D213" s="49" t="s">
        <v>416</v>
      </c>
      <c r="E213" s="55">
        <v>0.15982638888888889</v>
      </c>
      <c r="F213" s="45">
        <v>0.375</v>
      </c>
      <c r="G213" s="43"/>
      <c r="H213" s="43"/>
      <c r="I213" s="35">
        <v>11</v>
      </c>
      <c r="J213" s="35" t="s">
        <v>897</v>
      </c>
      <c r="K213" s="35">
        <v>2016</v>
      </c>
      <c r="L213" s="40" t="s">
        <v>907</v>
      </c>
      <c r="N213" s="35"/>
      <c r="O213" s="35"/>
      <c r="P213" s="35"/>
      <c r="Q213" s="40"/>
    </row>
    <row r="214" spans="1:17" x14ac:dyDescent="0.5">
      <c r="A214" s="37">
        <v>211</v>
      </c>
      <c r="B214" s="31" t="s">
        <v>417</v>
      </c>
      <c r="C214" s="48" t="s">
        <v>325</v>
      </c>
      <c r="D214" s="49" t="s">
        <v>418</v>
      </c>
      <c r="E214" s="45">
        <v>0.17377314814814815</v>
      </c>
      <c r="F214" s="45">
        <v>0.39583333333333331</v>
      </c>
      <c r="G214" s="43"/>
      <c r="H214" s="43"/>
      <c r="I214" s="35">
        <v>12</v>
      </c>
      <c r="J214" s="35" t="s">
        <v>897</v>
      </c>
      <c r="K214" s="35">
        <v>2016</v>
      </c>
      <c r="L214" s="40" t="s">
        <v>908</v>
      </c>
      <c r="N214" s="35"/>
      <c r="O214" s="35"/>
      <c r="P214" s="35"/>
      <c r="Q214" s="40"/>
    </row>
    <row r="215" spans="1:17" x14ac:dyDescent="0.5">
      <c r="A215" s="37">
        <v>212</v>
      </c>
      <c r="B215" s="31" t="s">
        <v>419</v>
      </c>
      <c r="C215" s="48" t="s">
        <v>81</v>
      </c>
      <c r="D215" s="52" t="s">
        <v>421</v>
      </c>
      <c r="E215" s="45">
        <v>0.18994212962962964</v>
      </c>
      <c r="F215" s="45">
        <v>0.35416666666666669</v>
      </c>
      <c r="G215" s="43"/>
      <c r="H215" s="43"/>
      <c r="I215" s="35">
        <v>13</v>
      </c>
      <c r="J215" s="35" t="s">
        <v>897</v>
      </c>
      <c r="K215" s="35">
        <v>2016</v>
      </c>
      <c r="L215" s="40" t="s">
        <v>913</v>
      </c>
      <c r="N215" s="35"/>
      <c r="O215" s="35"/>
      <c r="P215" s="35"/>
      <c r="Q215" s="40"/>
    </row>
    <row r="216" spans="1:17" x14ac:dyDescent="0.5">
      <c r="A216" s="37">
        <v>213</v>
      </c>
      <c r="B216" s="31" t="s">
        <v>420</v>
      </c>
      <c r="C216" s="48" t="s">
        <v>81</v>
      </c>
      <c r="D216" s="52" t="s">
        <v>421</v>
      </c>
      <c r="E216" s="45">
        <v>0.19546296296296295</v>
      </c>
      <c r="F216" s="45">
        <v>0.58333333333333337</v>
      </c>
      <c r="G216" s="43"/>
      <c r="H216" s="43"/>
      <c r="I216" s="35">
        <v>13</v>
      </c>
      <c r="J216" s="35" t="s">
        <v>897</v>
      </c>
      <c r="K216" s="35">
        <v>2016</v>
      </c>
      <c r="L216" s="40" t="s">
        <v>913</v>
      </c>
      <c r="N216" s="35"/>
      <c r="O216" s="35"/>
      <c r="P216" s="35"/>
      <c r="Q216" s="40"/>
    </row>
    <row r="217" spans="1:17" x14ac:dyDescent="0.5">
      <c r="A217" s="37">
        <v>214</v>
      </c>
      <c r="B217" s="31" t="s">
        <v>423</v>
      </c>
      <c r="C217" s="48" t="s">
        <v>182</v>
      </c>
      <c r="D217" s="48" t="s">
        <v>422</v>
      </c>
      <c r="E217" s="45">
        <v>0.17028935185185187</v>
      </c>
      <c r="F217" s="45">
        <v>0.35416666666666669</v>
      </c>
      <c r="G217" s="43" t="s">
        <v>24</v>
      </c>
      <c r="H217" s="43"/>
      <c r="I217" s="35">
        <v>14</v>
      </c>
      <c r="J217" s="35" t="s">
        <v>897</v>
      </c>
      <c r="K217" s="35">
        <v>2016</v>
      </c>
      <c r="L217" s="40" t="s">
        <v>912</v>
      </c>
      <c r="N217" s="35"/>
      <c r="O217" s="35"/>
      <c r="P217" s="35"/>
      <c r="Q217" s="40"/>
    </row>
    <row r="218" spans="1:17" x14ac:dyDescent="0.5">
      <c r="A218" s="37">
        <v>215</v>
      </c>
      <c r="B218" s="31" t="s">
        <v>424</v>
      </c>
      <c r="C218" s="48" t="s">
        <v>22</v>
      </c>
      <c r="D218" s="48" t="s">
        <v>425</v>
      </c>
      <c r="E218" s="55">
        <v>0.16574074074074074</v>
      </c>
      <c r="F218" s="45">
        <v>0.375</v>
      </c>
      <c r="G218" s="43"/>
      <c r="H218" s="43"/>
      <c r="I218" s="35">
        <v>16</v>
      </c>
      <c r="J218" s="35" t="s">
        <v>897</v>
      </c>
      <c r="K218" s="35">
        <v>2016</v>
      </c>
      <c r="L218" s="40" t="s">
        <v>909</v>
      </c>
      <c r="N218" s="35"/>
      <c r="O218" s="35"/>
      <c r="P218" s="35"/>
      <c r="Q218" s="40"/>
    </row>
    <row r="219" spans="1:17" x14ac:dyDescent="0.5">
      <c r="A219" s="37">
        <v>216</v>
      </c>
      <c r="B219" s="31" t="s">
        <v>426</v>
      </c>
      <c r="C219" s="48" t="s">
        <v>81</v>
      </c>
      <c r="D219" s="52" t="s">
        <v>428</v>
      </c>
      <c r="E219" s="45">
        <v>0.18747685185185184</v>
      </c>
      <c r="F219" s="45">
        <v>0.35416666666666669</v>
      </c>
      <c r="G219" s="43"/>
      <c r="H219" s="43"/>
      <c r="I219" s="35">
        <v>17</v>
      </c>
      <c r="J219" s="35" t="s">
        <v>897</v>
      </c>
      <c r="K219" s="35">
        <v>2016</v>
      </c>
      <c r="L219" s="40" t="s">
        <v>910</v>
      </c>
      <c r="N219" s="35"/>
      <c r="O219" s="35"/>
      <c r="P219" s="35"/>
      <c r="Q219" s="40"/>
    </row>
    <row r="220" spans="1:17" x14ac:dyDescent="0.5">
      <c r="A220" s="37">
        <v>217</v>
      </c>
      <c r="B220" s="31" t="s">
        <v>427</v>
      </c>
      <c r="C220" s="48" t="s">
        <v>81</v>
      </c>
      <c r="D220" s="52" t="s">
        <v>428</v>
      </c>
      <c r="E220" s="45">
        <v>0.18288194444444447</v>
      </c>
      <c r="F220" s="45">
        <v>0.58333333333333337</v>
      </c>
      <c r="G220" s="43"/>
      <c r="H220" s="43"/>
      <c r="I220" s="35">
        <v>17</v>
      </c>
      <c r="J220" s="35" t="s">
        <v>897</v>
      </c>
      <c r="K220" s="35">
        <v>2016</v>
      </c>
      <c r="L220" s="40" t="s">
        <v>910</v>
      </c>
      <c r="N220" s="35"/>
      <c r="O220" s="35"/>
      <c r="P220" s="35"/>
      <c r="Q220" s="40"/>
    </row>
    <row r="221" spans="1:17" x14ac:dyDescent="0.5">
      <c r="A221" s="37">
        <v>218</v>
      </c>
      <c r="B221" s="31" t="s">
        <v>485</v>
      </c>
      <c r="C221" s="48" t="s">
        <v>315</v>
      </c>
      <c r="D221" s="49" t="s">
        <v>429</v>
      </c>
      <c r="E221" s="45">
        <v>0.17622685185185186</v>
      </c>
      <c r="F221" s="45">
        <v>0.375</v>
      </c>
      <c r="G221" s="43"/>
      <c r="H221" s="43"/>
      <c r="I221" s="35">
        <v>18</v>
      </c>
      <c r="J221" s="35" t="s">
        <v>897</v>
      </c>
      <c r="K221" s="35">
        <v>2016</v>
      </c>
      <c r="L221" s="40" t="s">
        <v>907</v>
      </c>
      <c r="N221" s="35"/>
      <c r="O221" s="35"/>
      <c r="P221" s="35"/>
      <c r="Q221" s="40"/>
    </row>
    <row r="222" spans="1:17" x14ac:dyDescent="0.5">
      <c r="A222" s="37">
        <v>219</v>
      </c>
      <c r="B222" s="31" t="s">
        <v>430</v>
      </c>
      <c r="C222" s="48" t="s">
        <v>81</v>
      </c>
      <c r="D222" s="49" t="s">
        <v>431</v>
      </c>
      <c r="E222" s="55">
        <v>0.16528935185185187</v>
      </c>
      <c r="F222" s="45">
        <v>0.41666666666666669</v>
      </c>
      <c r="G222" s="43"/>
      <c r="H222" s="43"/>
      <c r="I222" s="35">
        <v>19</v>
      </c>
      <c r="J222" s="35" t="s">
        <v>897</v>
      </c>
      <c r="K222" s="35">
        <v>2016</v>
      </c>
      <c r="L222" s="40" t="s">
        <v>908</v>
      </c>
      <c r="N222" s="35"/>
      <c r="O222" s="35"/>
      <c r="P222" s="35"/>
      <c r="Q222" s="40"/>
    </row>
    <row r="223" spans="1:17" x14ac:dyDescent="0.5">
      <c r="A223" s="37">
        <v>220</v>
      </c>
      <c r="B223" s="31" t="s">
        <v>432</v>
      </c>
      <c r="C223" s="48" t="s">
        <v>56</v>
      </c>
      <c r="D223" s="53" t="s">
        <v>433</v>
      </c>
      <c r="E223" s="55">
        <v>0.16321759259259258</v>
      </c>
      <c r="F223" s="45">
        <v>0.6875</v>
      </c>
      <c r="G223" s="43"/>
      <c r="H223" s="43"/>
      <c r="I223" s="35">
        <v>21</v>
      </c>
      <c r="J223" s="35" t="s">
        <v>897</v>
      </c>
      <c r="K223" s="35">
        <v>2016</v>
      </c>
      <c r="L223" s="40" t="s">
        <v>912</v>
      </c>
      <c r="N223" s="35"/>
      <c r="O223" s="35"/>
      <c r="P223" s="35"/>
      <c r="Q223" s="40"/>
    </row>
    <row r="224" spans="1:17" x14ac:dyDescent="0.5">
      <c r="A224" s="37">
        <v>221</v>
      </c>
      <c r="B224" s="31" t="s">
        <v>435</v>
      </c>
      <c r="C224" s="48" t="s">
        <v>81</v>
      </c>
      <c r="D224" s="53" t="s">
        <v>434</v>
      </c>
      <c r="E224" s="45">
        <v>0.175625</v>
      </c>
      <c r="F224" s="45">
        <v>0.6875</v>
      </c>
      <c r="G224" s="43" t="s">
        <v>24</v>
      </c>
      <c r="H224" s="43"/>
      <c r="I224" s="35">
        <v>22</v>
      </c>
      <c r="J224" s="35" t="s">
        <v>897</v>
      </c>
      <c r="K224" s="35">
        <v>2016</v>
      </c>
      <c r="L224" s="40" t="s">
        <v>911</v>
      </c>
      <c r="N224" s="35"/>
      <c r="O224" s="35"/>
      <c r="P224" s="35"/>
      <c r="Q224" s="40"/>
    </row>
    <row r="225" spans="1:17" x14ac:dyDescent="0.5">
      <c r="A225" s="37">
        <v>222</v>
      </c>
      <c r="B225" s="31" t="s">
        <v>436</v>
      </c>
      <c r="C225" s="48" t="s">
        <v>22</v>
      </c>
      <c r="D225" s="53" t="s">
        <v>437</v>
      </c>
      <c r="E225" s="55">
        <v>0.16646990740740741</v>
      </c>
      <c r="F225" s="45">
        <v>0.375</v>
      </c>
      <c r="G225" s="43"/>
      <c r="H225" s="43"/>
      <c r="I225" s="35">
        <v>23</v>
      </c>
      <c r="J225" s="35" t="s">
        <v>897</v>
      </c>
      <c r="K225" s="35">
        <v>2016</v>
      </c>
      <c r="L225" s="40" t="s">
        <v>909</v>
      </c>
      <c r="N225" s="35"/>
      <c r="O225" s="35"/>
      <c r="P225" s="35"/>
      <c r="Q225" s="40"/>
    </row>
    <row r="226" spans="1:17" x14ac:dyDescent="0.5">
      <c r="A226" s="37">
        <v>223</v>
      </c>
      <c r="B226" s="31" t="s">
        <v>459</v>
      </c>
      <c r="C226" s="48" t="s">
        <v>54</v>
      </c>
      <c r="D226" s="53" t="s">
        <v>460</v>
      </c>
      <c r="E226" s="45">
        <v>0.18982638888888889</v>
      </c>
      <c r="F226" s="45">
        <v>0.70833333333333337</v>
      </c>
      <c r="G226" s="43"/>
      <c r="H226" s="43"/>
      <c r="I226" s="35">
        <v>24</v>
      </c>
      <c r="J226" s="35" t="s">
        <v>897</v>
      </c>
      <c r="K226" s="35">
        <v>2016</v>
      </c>
      <c r="L226" s="40" t="s">
        <v>910</v>
      </c>
      <c r="N226" s="35"/>
      <c r="O226" s="35"/>
      <c r="P226" s="35"/>
      <c r="Q226" s="40"/>
    </row>
    <row r="227" spans="1:17" x14ac:dyDescent="0.5">
      <c r="A227" s="37">
        <v>224</v>
      </c>
      <c r="B227" s="31" t="s">
        <v>459</v>
      </c>
      <c r="C227" s="48" t="s">
        <v>54</v>
      </c>
      <c r="D227" s="53" t="s">
        <v>461</v>
      </c>
      <c r="E227" s="55">
        <v>0.16136574074074075</v>
      </c>
      <c r="F227" s="45">
        <v>0.41666666666666669</v>
      </c>
      <c r="G227" s="43"/>
      <c r="H227" s="43"/>
      <c r="I227" s="35">
        <v>25</v>
      </c>
      <c r="J227" s="35" t="s">
        <v>897</v>
      </c>
      <c r="K227" s="35">
        <v>2016</v>
      </c>
      <c r="L227" s="40" t="s">
        <v>907</v>
      </c>
      <c r="N227" s="35"/>
      <c r="O227" s="35"/>
      <c r="P227" s="35"/>
      <c r="Q227" s="40"/>
    </row>
    <row r="228" spans="1:17" x14ac:dyDescent="0.5">
      <c r="A228" s="37">
        <v>225</v>
      </c>
      <c r="B228" s="31" t="s">
        <v>459</v>
      </c>
      <c r="C228" s="48" t="s">
        <v>54</v>
      </c>
      <c r="D228" s="53" t="s">
        <v>462</v>
      </c>
      <c r="E228" s="55">
        <v>0.1575462962962963</v>
      </c>
      <c r="F228" s="45">
        <v>0.41666666666666669</v>
      </c>
      <c r="G228" s="43"/>
      <c r="H228" s="43"/>
      <c r="I228" s="35">
        <v>26</v>
      </c>
      <c r="J228" s="35" t="s">
        <v>897</v>
      </c>
      <c r="K228" s="35">
        <v>2016</v>
      </c>
      <c r="L228" s="40" t="s">
        <v>908</v>
      </c>
      <c r="N228" s="35"/>
      <c r="O228" s="35"/>
      <c r="P228" s="35"/>
      <c r="Q228" s="40"/>
    </row>
    <row r="229" spans="1:17" x14ac:dyDescent="0.5">
      <c r="A229" s="37">
        <v>226</v>
      </c>
      <c r="B229" s="31" t="s">
        <v>464</v>
      </c>
      <c r="C229" s="48" t="s">
        <v>41</v>
      </c>
      <c r="D229" s="48" t="s">
        <v>463</v>
      </c>
      <c r="E229" s="55">
        <v>0.16601851851851854</v>
      </c>
      <c r="F229" s="45">
        <v>0.6875</v>
      </c>
      <c r="G229" s="43"/>
      <c r="H229" s="43"/>
      <c r="I229" s="35">
        <v>30</v>
      </c>
      <c r="J229" s="35" t="s">
        <v>897</v>
      </c>
      <c r="K229" s="35">
        <v>2016</v>
      </c>
      <c r="L229" s="40" t="s">
        <v>909</v>
      </c>
      <c r="N229" s="35"/>
      <c r="O229" s="35"/>
      <c r="P229" s="35"/>
      <c r="Q229" s="40"/>
    </row>
    <row r="230" spans="1:17" x14ac:dyDescent="0.5">
      <c r="A230" s="37">
        <v>227</v>
      </c>
      <c r="B230" s="31" t="s">
        <v>465</v>
      </c>
      <c r="C230" s="48" t="s">
        <v>159</v>
      </c>
      <c r="D230" s="48" t="s">
        <v>466</v>
      </c>
      <c r="E230" s="55">
        <v>0.15464120370370371</v>
      </c>
      <c r="F230" s="45">
        <v>0.375</v>
      </c>
      <c r="G230" s="43"/>
      <c r="H230" s="43"/>
      <c r="I230" s="35">
        <v>2</v>
      </c>
      <c r="J230" s="35" t="s">
        <v>888</v>
      </c>
      <c r="K230" s="35">
        <v>2016</v>
      </c>
      <c r="L230" s="40" t="s">
        <v>907</v>
      </c>
      <c r="N230" s="35"/>
      <c r="O230" s="35"/>
      <c r="P230" s="35"/>
      <c r="Q230" s="40"/>
    </row>
    <row r="231" spans="1:17" x14ac:dyDescent="0.5">
      <c r="A231" s="37">
        <v>228</v>
      </c>
      <c r="B231" s="31" t="s">
        <v>480</v>
      </c>
      <c r="C231" s="48" t="s">
        <v>182</v>
      </c>
      <c r="D231" s="52" t="s">
        <v>467</v>
      </c>
      <c r="E231" s="45">
        <v>0.17042824074074073</v>
      </c>
      <c r="F231" s="45">
        <v>0.29166666666666669</v>
      </c>
      <c r="G231" s="43"/>
      <c r="H231" s="43"/>
      <c r="I231" s="35">
        <v>3</v>
      </c>
      <c r="J231" s="35" t="s">
        <v>888</v>
      </c>
      <c r="K231" s="35">
        <v>2016</v>
      </c>
      <c r="L231" s="40" t="s">
        <v>908</v>
      </c>
      <c r="N231" s="35"/>
      <c r="O231" s="35"/>
      <c r="P231" s="35"/>
      <c r="Q231" s="40"/>
    </row>
    <row r="232" spans="1:17" x14ac:dyDescent="0.5">
      <c r="A232" s="37">
        <v>229</v>
      </c>
      <c r="B232" s="31" t="s">
        <v>470</v>
      </c>
      <c r="C232" s="48" t="s">
        <v>469</v>
      </c>
      <c r="D232" s="52" t="s">
        <v>467</v>
      </c>
      <c r="E232" s="45">
        <v>0.17328703703703704</v>
      </c>
      <c r="F232" s="45">
        <v>0.58333333333333337</v>
      </c>
      <c r="G232" s="43"/>
      <c r="H232" s="43"/>
      <c r="I232" s="35">
        <v>3</v>
      </c>
      <c r="J232" s="35" t="s">
        <v>888</v>
      </c>
      <c r="K232" s="35">
        <v>2016</v>
      </c>
      <c r="L232" s="40" t="s">
        <v>908</v>
      </c>
      <c r="N232" s="35"/>
      <c r="O232" s="35"/>
      <c r="P232" s="35"/>
      <c r="Q232" s="40"/>
    </row>
    <row r="233" spans="1:17" x14ac:dyDescent="0.5">
      <c r="A233" s="37">
        <v>230</v>
      </c>
      <c r="B233" s="31" t="s">
        <v>457</v>
      </c>
      <c r="C233" s="48" t="s">
        <v>325</v>
      </c>
      <c r="D233" s="31" t="s">
        <v>458</v>
      </c>
      <c r="E233" s="55">
        <v>0.16166666666666665</v>
      </c>
      <c r="F233" s="45">
        <v>0.35416666666666669</v>
      </c>
      <c r="G233" s="43"/>
      <c r="H233" s="43"/>
      <c r="I233" s="35">
        <v>5</v>
      </c>
      <c r="J233" s="35" t="s">
        <v>888</v>
      </c>
      <c r="K233" s="35">
        <v>2016</v>
      </c>
      <c r="L233" s="40" t="s">
        <v>912</v>
      </c>
      <c r="N233" s="35"/>
      <c r="O233" s="35"/>
      <c r="P233" s="35"/>
      <c r="Q233" s="40"/>
    </row>
    <row r="234" spans="1:17" x14ac:dyDescent="0.5">
      <c r="A234" s="37">
        <v>231</v>
      </c>
      <c r="B234" s="31" t="s">
        <v>472</v>
      </c>
      <c r="C234" s="48" t="s">
        <v>22</v>
      </c>
      <c r="D234" s="31" t="s">
        <v>439</v>
      </c>
      <c r="E234" s="45">
        <v>0.17172453703703705</v>
      </c>
      <c r="F234" s="45">
        <v>0.66666666666666663</v>
      </c>
      <c r="G234" s="43"/>
      <c r="H234" s="43"/>
      <c r="I234" s="35">
        <v>8</v>
      </c>
      <c r="J234" s="35" t="s">
        <v>887</v>
      </c>
      <c r="K234" s="35">
        <v>2016</v>
      </c>
      <c r="L234" s="40" t="s">
        <v>913</v>
      </c>
      <c r="N234" s="35"/>
      <c r="O234" s="35"/>
      <c r="P234" s="35"/>
      <c r="Q234" s="40"/>
    </row>
    <row r="235" spans="1:17" x14ac:dyDescent="0.5">
      <c r="A235" s="37">
        <v>232</v>
      </c>
      <c r="B235" s="31" t="s">
        <v>468</v>
      </c>
      <c r="C235" s="48" t="s">
        <v>182</v>
      </c>
      <c r="D235" s="52" t="s">
        <v>440</v>
      </c>
      <c r="E235" s="45">
        <v>0.18472222222222223</v>
      </c>
      <c r="F235" s="45">
        <v>0.29166666666666669</v>
      </c>
      <c r="G235" s="43"/>
      <c r="H235" s="43"/>
      <c r="I235" s="35">
        <v>14</v>
      </c>
      <c r="J235" s="35" t="s">
        <v>887</v>
      </c>
      <c r="K235" s="35">
        <v>2016</v>
      </c>
      <c r="L235" s="40" t="s">
        <v>908</v>
      </c>
      <c r="N235" s="35"/>
      <c r="O235" s="35"/>
      <c r="P235" s="35"/>
      <c r="Q235" s="40"/>
    </row>
    <row r="236" spans="1:17" x14ac:dyDescent="0.5">
      <c r="A236" s="37">
        <v>233</v>
      </c>
      <c r="B236" s="31" t="s">
        <v>441</v>
      </c>
      <c r="C236" s="48" t="s">
        <v>41</v>
      </c>
      <c r="D236" s="52" t="s">
        <v>440</v>
      </c>
      <c r="E236" s="45">
        <v>0.2011226851851852</v>
      </c>
      <c r="F236" s="45">
        <v>0.58333333333333337</v>
      </c>
      <c r="G236" s="43"/>
      <c r="H236" s="43"/>
      <c r="I236" s="35">
        <v>14</v>
      </c>
      <c r="J236" s="35" t="s">
        <v>887</v>
      </c>
      <c r="K236" s="35">
        <v>2016</v>
      </c>
      <c r="L236" s="40" t="s">
        <v>908</v>
      </c>
      <c r="N236" s="35"/>
      <c r="O236" s="35"/>
      <c r="P236" s="35"/>
      <c r="Q236" s="40"/>
    </row>
    <row r="237" spans="1:17" x14ac:dyDescent="0.5">
      <c r="A237" s="37">
        <v>234</v>
      </c>
      <c r="B237" s="31" t="s">
        <v>471</v>
      </c>
      <c r="C237" s="48" t="s">
        <v>22</v>
      </c>
      <c r="D237" s="50" t="s">
        <v>442</v>
      </c>
      <c r="E237" s="55">
        <v>0.16340277777777779</v>
      </c>
      <c r="F237" s="45">
        <v>0.375</v>
      </c>
      <c r="G237" s="43"/>
      <c r="H237" s="43"/>
      <c r="I237" s="35">
        <v>18</v>
      </c>
      <c r="J237" s="35" t="s">
        <v>887</v>
      </c>
      <c r="K237" s="35">
        <v>2016</v>
      </c>
      <c r="L237" s="40" t="s">
        <v>909</v>
      </c>
      <c r="N237" s="35"/>
      <c r="O237" s="35"/>
      <c r="P237" s="35"/>
      <c r="Q237" s="40"/>
    </row>
    <row r="238" spans="1:17" x14ac:dyDescent="0.5">
      <c r="A238" s="37">
        <v>235</v>
      </c>
      <c r="B238" s="31" t="s">
        <v>475</v>
      </c>
      <c r="C238" s="48" t="s">
        <v>81</v>
      </c>
      <c r="D238" s="50" t="s">
        <v>443</v>
      </c>
      <c r="E238" s="45">
        <v>0.1801736111111111</v>
      </c>
      <c r="F238" s="45">
        <v>0.35416666666666669</v>
      </c>
      <c r="G238" s="43"/>
      <c r="H238" s="43"/>
      <c r="I238" s="35">
        <v>19</v>
      </c>
      <c r="J238" s="35" t="s">
        <v>887</v>
      </c>
      <c r="K238" s="35">
        <v>2016</v>
      </c>
      <c r="L238" s="40" t="s">
        <v>910</v>
      </c>
      <c r="N238" s="35"/>
      <c r="O238" s="35"/>
      <c r="P238" s="35"/>
      <c r="Q238" s="40"/>
    </row>
    <row r="239" spans="1:17" x14ac:dyDescent="0.5">
      <c r="A239" s="37">
        <v>236</v>
      </c>
      <c r="B239" s="31" t="s">
        <v>444</v>
      </c>
      <c r="C239" s="48" t="s">
        <v>445</v>
      </c>
      <c r="D239" s="50" t="s">
        <v>446</v>
      </c>
      <c r="E239" s="55">
        <v>0.16465277777777779</v>
      </c>
      <c r="F239" s="45">
        <v>0.375</v>
      </c>
      <c r="G239" s="43"/>
      <c r="H239" s="43"/>
      <c r="I239" s="35">
        <v>20</v>
      </c>
      <c r="J239" s="35" t="s">
        <v>887</v>
      </c>
      <c r="K239" s="35">
        <v>2016</v>
      </c>
      <c r="L239" s="40" t="s">
        <v>907</v>
      </c>
      <c r="N239" s="35"/>
      <c r="O239" s="35"/>
      <c r="P239" s="35"/>
      <c r="Q239" s="40"/>
    </row>
    <row r="240" spans="1:17" x14ac:dyDescent="0.5">
      <c r="A240" s="37">
        <v>237</v>
      </c>
      <c r="B240" s="31" t="s">
        <v>479</v>
      </c>
      <c r="C240" s="48" t="s">
        <v>25</v>
      </c>
      <c r="D240" s="50" t="s">
        <v>447</v>
      </c>
      <c r="E240" s="45">
        <v>0.18725694444444443</v>
      </c>
      <c r="F240" s="45">
        <v>0.375</v>
      </c>
      <c r="G240" s="43"/>
      <c r="H240" s="43"/>
      <c r="I240" s="35">
        <v>21</v>
      </c>
      <c r="J240" s="35" t="s">
        <v>887</v>
      </c>
      <c r="K240" s="35">
        <v>2016</v>
      </c>
      <c r="L240" s="40" t="s">
        <v>908</v>
      </c>
      <c r="N240" s="35"/>
      <c r="O240" s="35"/>
      <c r="P240" s="35"/>
      <c r="Q240" s="40"/>
    </row>
    <row r="241" spans="1:17" x14ac:dyDescent="0.5">
      <c r="A241" s="37">
        <v>238</v>
      </c>
      <c r="B241" s="31" t="s">
        <v>476</v>
      </c>
      <c r="C241" s="48" t="s">
        <v>81</v>
      </c>
      <c r="D241" s="31" t="s">
        <v>448</v>
      </c>
      <c r="E241" s="45">
        <v>0.17587962962962964</v>
      </c>
      <c r="F241" s="45">
        <v>0.66666666666666663</v>
      </c>
      <c r="G241" s="43"/>
      <c r="H241" s="43"/>
      <c r="I241" s="35">
        <v>24</v>
      </c>
      <c r="J241" s="35" t="s">
        <v>887</v>
      </c>
      <c r="K241" s="35">
        <v>2016</v>
      </c>
      <c r="L241" s="40" t="s">
        <v>911</v>
      </c>
      <c r="N241" s="35"/>
      <c r="O241" s="35"/>
      <c r="P241" s="35"/>
      <c r="Q241" s="40"/>
    </row>
    <row r="242" spans="1:17" x14ac:dyDescent="0.5">
      <c r="A242" s="37">
        <v>239</v>
      </c>
      <c r="B242" s="31" t="s">
        <v>477</v>
      </c>
      <c r="C242" s="48" t="s">
        <v>81</v>
      </c>
      <c r="D242" s="31" t="s">
        <v>449</v>
      </c>
      <c r="E242" s="45">
        <v>0.18012731481481481</v>
      </c>
      <c r="F242" s="45">
        <v>0.35416666666666669</v>
      </c>
      <c r="G242" s="43"/>
      <c r="H242" s="43"/>
      <c r="I242" s="35">
        <v>26</v>
      </c>
      <c r="J242" s="35" t="s">
        <v>887</v>
      </c>
      <c r="K242" s="35">
        <v>2016</v>
      </c>
      <c r="L242" s="40" t="s">
        <v>910</v>
      </c>
      <c r="N242" s="35"/>
      <c r="O242" s="35"/>
      <c r="P242" s="35"/>
      <c r="Q242" s="40"/>
    </row>
    <row r="243" spans="1:17" x14ac:dyDescent="0.5">
      <c r="A243" s="37">
        <v>240</v>
      </c>
      <c r="B243" s="31" t="s">
        <v>478</v>
      </c>
      <c r="C243" s="48" t="s">
        <v>81</v>
      </c>
      <c r="D243" s="31" t="s">
        <v>450</v>
      </c>
      <c r="E243" s="45">
        <v>0.18140046296296297</v>
      </c>
      <c r="F243" s="45">
        <v>0.66666666666666663</v>
      </c>
      <c r="G243" s="43"/>
      <c r="H243" s="43"/>
      <c r="I243" s="35">
        <v>30</v>
      </c>
      <c r="J243" s="35" t="s">
        <v>887</v>
      </c>
      <c r="K243" s="35">
        <v>2016</v>
      </c>
      <c r="L243" s="40" t="s">
        <v>912</v>
      </c>
      <c r="N243" s="35"/>
      <c r="O243" s="35"/>
      <c r="P243" s="35"/>
      <c r="Q243" s="40"/>
    </row>
    <row r="244" spans="1:17" x14ac:dyDescent="0.5">
      <c r="A244" s="37">
        <v>241</v>
      </c>
      <c r="B244" s="31" t="s">
        <v>473</v>
      </c>
      <c r="C244" s="48" t="s">
        <v>438</v>
      </c>
      <c r="D244" s="31" t="s">
        <v>451</v>
      </c>
      <c r="E244" s="45">
        <v>0.17431712962962964</v>
      </c>
      <c r="F244" s="45">
        <v>0.375</v>
      </c>
      <c r="G244" s="43"/>
      <c r="H244" s="43"/>
      <c r="I244" s="35">
        <v>1</v>
      </c>
      <c r="J244" s="35" t="s">
        <v>889</v>
      </c>
      <c r="K244" s="35">
        <v>2016</v>
      </c>
      <c r="L244" s="40" t="s">
        <v>909</v>
      </c>
      <c r="N244" s="35"/>
      <c r="O244" s="35"/>
      <c r="P244" s="35"/>
      <c r="Q244" s="40"/>
    </row>
    <row r="245" spans="1:17" x14ac:dyDescent="0.5">
      <c r="A245" s="37">
        <v>242</v>
      </c>
      <c r="B245" s="31" t="s">
        <v>738</v>
      </c>
      <c r="C245" s="48" t="s">
        <v>83</v>
      </c>
      <c r="D245" s="31" t="s">
        <v>452</v>
      </c>
      <c r="E245" s="54">
        <v>0.14531249999999998</v>
      </c>
      <c r="F245" s="45">
        <v>0.375</v>
      </c>
      <c r="G245" s="43"/>
      <c r="H245" s="43"/>
      <c r="I245" s="35">
        <v>4</v>
      </c>
      <c r="J245" s="35" t="s">
        <v>889</v>
      </c>
      <c r="K245" s="35">
        <v>2016</v>
      </c>
      <c r="L245" s="40" t="s">
        <v>908</v>
      </c>
      <c r="N245" s="35"/>
      <c r="O245" s="35"/>
      <c r="P245" s="35"/>
      <c r="Q245" s="40"/>
    </row>
    <row r="246" spans="1:17" x14ac:dyDescent="0.5">
      <c r="A246" s="37">
        <v>243</v>
      </c>
      <c r="B246" s="31" t="s">
        <v>739</v>
      </c>
      <c r="C246" s="48" t="s">
        <v>83</v>
      </c>
      <c r="D246" s="31" t="s">
        <v>453</v>
      </c>
      <c r="E246" s="55">
        <v>0.16420138888888888</v>
      </c>
      <c r="F246" s="45">
        <v>0.35416666666666669</v>
      </c>
      <c r="G246" s="43"/>
      <c r="H246" s="43"/>
      <c r="I246" s="35">
        <v>8</v>
      </c>
      <c r="J246" s="35" t="s">
        <v>889</v>
      </c>
      <c r="K246" s="35">
        <v>2016</v>
      </c>
      <c r="L246" s="40" t="s">
        <v>909</v>
      </c>
      <c r="N246" s="35"/>
      <c r="O246" s="35"/>
      <c r="P246" s="35"/>
      <c r="Q246" s="40"/>
    </row>
    <row r="247" spans="1:17" x14ac:dyDescent="0.5">
      <c r="A247" s="37">
        <v>244</v>
      </c>
      <c r="B247" s="31" t="s">
        <v>481</v>
      </c>
      <c r="C247" s="48" t="s">
        <v>278</v>
      </c>
      <c r="D247" s="49" t="s">
        <v>454</v>
      </c>
      <c r="E247" s="45">
        <v>0.17971064814814816</v>
      </c>
      <c r="F247" s="45">
        <v>0.35416666666666669</v>
      </c>
      <c r="G247" s="43"/>
      <c r="H247" s="43"/>
      <c r="I247" s="35">
        <v>10</v>
      </c>
      <c r="J247" s="35" t="s">
        <v>889</v>
      </c>
      <c r="K247" s="35">
        <v>2016</v>
      </c>
      <c r="L247" s="40" t="s">
        <v>907</v>
      </c>
      <c r="N247" s="35"/>
      <c r="O247" s="35"/>
      <c r="P247" s="35"/>
      <c r="Q247" s="40"/>
    </row>
    <row r="248" spans="1:17" x14ac:dyDescent="0.5">
      <c r="A248" s="37">
        <v>245</v>
      </c>
      <c r="B248" s="31" t="s">
        <v>158</v>
      </c>
      <c r="C248" s="48" t="s">
        <v>159</v>
      </c>
      <c r="D248" s="49" t="s">
        <v>455</v>
      </c>
      <c r="E248" s="45">
        <v>0.18138888888888891</v>
      </c>
      <c r="F248" s="45">
        <v>0.375</v>
      </c>
      <c r="G248" s="43"/>
      <c r="H248" s="43"/>
      <c r="I248" s="35">
        <v>11</v>
      </c>
      <c r="J248" s="35" t="s">
        <v>889</v>
      </c>
      <c r="K248" s="35">
        <v>2016</v>
      </c>
      <c r="L248" s="40" t="s">
        <v>908</v>
      </c>
      <c r="N248" s="35"/>
      <c r="O248" s="35"/>
      <c r="P248" s="35"/>
      <c r="Q248" s="40"/>
    </row>
    <row r="249" spans="1:17" x14ac:dyDescent="0.5">
      <c r="A249" s="37">
        <v>246</v>
      </c>
      <c r="B249" s="31" t="s">
        <v>474</v>
      </c>
      <c r="C249" s="48" t="s">
        <v>22</v>
      </c>
      <c r="D249" s="31" t="s">
        <v>456</v>
      </c>
      <c r="E249" s="55">
        <v>0.16562499999999999</v>
      </c>
      <c r="F249" s="45">
        <v>0.375</v>
      </c>
      <c r="G249" s="43"/>
      <c r="H249" s="43"/>
      <c r="I249" s="35">
        <v>15</v>
      </c>
      <c r="J249" s="35" t="s">
        <v>889</v>
      </c>
      <c r="K249" s="35">
        <v>2016</v>
      </c>
      <c r="L249" s="40" t="s">
        <v>909</v>
      </c>
      <c r="N249" s="35"/>
      <c r="O249" s="35"/>
      <c r="P249" s="35"/>
      <c r="Q249" s="40"/>
    </row>
    <row r="250" spans="1:17" x14ac:dyDescent="0.5">
      <c r="A250" s="37">
        <v>247</v>
      </c>
      <c r="B250" s="31" t="s">
        <v>486</v>
      </c>
      <c r="C250" s="48" t="s">
        <v>315</v>
      </c>
      <c r="D250" s="49" t="s">
        <v>484</v>
      </c>
      <c r="E250" s="55">
        <v>0.1648263888888889</v>
      </c>
      <c r="F250" s="45">
        <v>0.375</v>
      </c>
      <c r="G250" s="43"/>
      <c r="H250" s="43"/>
      <c r="I250" s="35">
        <v>17</v>
      </c>
      <c r="J250" s="35" t="s">
        <v>889</v>
      </c>
      <c r="K250" s="35">
        <v>2016</v>
      </c>
      <c r="L250" s="40" t="s">
        <v>907</v>
      </c>
      <c r="N250" s="35"/>
      <c r="O250" s="35"/>
      <c r="P250" s="35"/>
      <c r="Q250" s="40"/>
    </row>
    <row r="251" spans="1:17" x14ac:dyDescent="0.5">
      <c r="A251" s="37">
        <v>248</v>
      </c>
      <c r="B251" s="31" t="s">
        <v>488</v>
      </c>
      <c r="C251" s="48" t="s">
        <v>22</v>
      </c>
      <c r="D251" s="49" t="s">
        <v>487</v>
      </c>
      <c r="E251" s="54">
        <v>0.14057870370370371</v>
      </c>
      <c r="F251" s="45">
        <v>0.375</v>
      </c>
      <c r="G251" s="43"/>
      <c r="H251" s="43"/>
      <c r="I251" s="35">
        <v>18</v>
      </c>
      <c r="J251" s="35" t="s">
        <v>889</v>
      </c>
      <c r="K251" s="35">
        <v>2016</v>
      </c>
      <c r="L251" s="40" t="s">
        <v>908</v>
      </c>
      <c r="N251" s="35"/>
      <c r="O251" s="35"/>
      <c r="P251" s="35"/>
      <c r="Q251" s="40"/>
    </row>
    <row r="252" spans="1:17" x14ac:dyDescent="0.5">
      <c r="A252" s="37">
        <v>249</v>
      </c>
      <c r="B252" s="31" t="s">
        <v>489</v>
      </c>
      <c r="C252" s="48" t="s">
        <v>81</v>
      </c>
      <c r="D252" s="52" t="s">
        <v>490</v>
      </c>
      <c r="E252" s="45">
        <v>0.19111111111111112</v>
      </c>
      <c r="F252" s="45">
        <v>0.35416666666666669</v>
      </c>
      <c r="G252" s="43"/>
      <c r="H252" s="43"/>
      <c r="I252" s="35">
        <v>19</v>
      </c>
      <c r="J252" s="35" t="s">
        <v>889</v>
      </c>
      <c r="K252" s="35">
        <v>2016</v>
      </c>
      <c r="L252" s="40" t="s">
        <v>913</v>
      </c>
      <c r="N252" s="35"/>
      <c r="O252" s="35"/>
      <c r="P252" s="35"/>
      <c r="Q252" s="40"/>
    </row>
    <row r="253" spans="1:17" x14ac:dyDescent="0.5">
      <c r="A253" s="37">
        <v>250</v>
      </c>
      <c r="B253" s="31" t="s">
        <v>492</v>
      </c>
      <c r="C253" s="48" t="s">
        <v>81</v>
      </c>
      <c r="D253" s="52" t="s">
        <v>490</v>
      </c>
      <c r="E253" s="45">
        <v>0.19244212962962962</v>
      </c>
      <c r="F253" s="45">
        <v>0.58333333333333337</v>
      </c>
      <c r="G253" s="43"/>
      <c r="H253" s="43"/>
      <c r="I253" s="35">
        <v>19</v>
      </c>
      <c r="J253" s="35" t="s">
        <v>889</v>
      </c>
      <c r="K253" s="35">
        <v>2016</v>
      </c>
      <c r="L253" s="40" t="s">
        <v>913</v>
      </c>
      <c r="N253" s="35"/>
      <c r="O253" s="35"/>
      <c r="P253" s="35"/>
      <c r="Q253" s="40"/>
    </row>
    <row r="254" spans="1:17" x14ac:dyDescent="0.5">
      <c r="A254" s="37">
        <v>251</v>
      </c>
      <c r="B254" s="31" t="s">
        <v>491</v>
      </c>
      <c r="C254" s="48" t="s">
        <v>81</v>
      </c>
      <c r="D254" s="51" t="s">
        <v>493</v>
      </c>
      <c r="E254" s="45">
        <v>0.18784722222222219</v>
      </c>
      <c r="F254" s="45">
        <v>0.35416666666666669</v>
      </c>
      <c r="G254" s="43"/>
      <c r="H254" s="43"/>
      <c r="I254" s="35">
        <v>23</v>
      </c>
      <c r="J254" s="35" t="s">
        <v>889</v>
      </c>
      <c r="K254" s="35">
        <v>2016</v>
      </c>
      <c r="L254" s="40" t="s">
        <v>910</v>
      </c>
      <c r="N254" s="35"/>
      <c r="O254" s="35"/>
      <c r="P254" s="35"/>
      <c r="Q254" s="40"/>
    </row>
    <row r="255" spans="1:17" x14ac:dyDescent="0.5">
      <c r="A255" s="37">
        <v>252</v>
      </c>
      <c r="B255" s="31" t="s">
        <v>497</v>
      </c>
      <c r="C255" s="48" t="s">
        <v>19</v>
      </c>
      <c r="D255" s="51" t="s">
        <v>494</v>
      </c>
      <c r="E255" s="45">
        <v>0.17902777777777779</v>
      </c>
      <c r="F255" s="45">
        <v>0.41666666666666669</v>
      </c>
      <c r="G255" s="43"/>
      <c r="H255" s="43"/>
      <c r="I255" s="35">
        <v>24</v>
      </c>
      <c r="J255" s="35" t="s">
        <v>889</v>
      </c>
      <c r="K255" s="35">
        <v>2016</v>
      </c>
      <c r="L255" s="40" t="s">
        <v>907</v>
      </c>
      <c r="N255" s="35"/>
      <c r="O255" s="35"/>
      <c r="P255" s="35"/>
      <c r="Q255" s="40"/>
    </row>
    <row r="256" spans="1:17" x14ac:dyDescent="0.5">
      <c r="A256" s="37">
        <v>253</v>
      </c>
      <c r="B256" s="31" t="s">
        <v>496</v>
      </c>
      <c r="C256" s="48" t="s">
        <v>19</v>
      </c>
      <c r="D256" s="51" t="s">
        <v>495</v>
      </c>
      <c r="E256" s="45">
        <v>0.18246527777777777</v>
      </c>
      <c r="F256" s="45">
        <v>0.41666666666666669</v>
      </c>
      <c r="G256" s="43"/>
      <c r="H256" s="43"/>
      <c r="I256" s="35">
        <v>25</v>
      </c>
      <c r="J256" s="35" t="s">
        <v>889</v>
      </c>
      <c r="K256" s="35">
        <v>2016</v>
      </c>
      <c r="L256" s="40" t="s">
        <v>908</v>
      </c>
      <c r="N256" s="35"/>
      <c r="O256" s="35"/>
      <c r="P256" s="35"/>
      <c r="Q256" s="40"/>
    </row>
    <row r="257" spans="1:17" x14ac:dyDescent="0.5">
      <c r="A257" s="37">
        <v>254</v>
      </c>
      <c r="B257" s="31" t="s">
        <v>499</v>
      </c>
      <c r="C257" s="48" t="s">
        <v>83</v>
      </c>
      <c r="D257" s="48" t="s">
        <v>498</v>
      </c>
      <c r="E257" s="54">
        <v>0.14395833333333333</v>
      </c>
      <c r="F257" s="45">
        <v>0.64583333333333337</v>
      </c>
      <c r="G257" s="43"/>
      <c r="H257" s="43"/>
      <c r="I257" s="35">
        <v>28</v>
      </c>
      <c r="J257" s="35" t="s">
        <v>889</v>
      </c>
      <c r="K257" s="35">
        <v>2016</v>
      </c>
      <c r="L257" s="40" t="s">
        <v>911</v>
      </c>
      <c r="N257" s="35"/>
      <c r="O257" s="35"/>
      <c r="P257" s="35"/>
      <c r="Q257" s="40"/>
    </row>
    <row r="258" spans="1:17" x14ac:dyDescent="0.5">
      <c r="A258" s="37">
        <v>255</v>
      </c>
      <c r="B258" s="31" t="s">
        <v>504</v>
      </c>
      <c r="C258" s="48" t="s">
        <v>501</v>
      </c>
      <c r="D258" s="48" t="s">
        <v>502</v>
      </c>
      <c r="E258" s="54">
        <v>0.12656249999999999</v>
      </c>
      <c r="F258" s="45">
        <v>0.40277777777777773</v>
      </c>
      <c r="G258" s="43" t="s">
        <v>503</v>
      </c>
      <c r="H258" s="43"/>
      <c r="I258" s="35">
        <v>2</v>
      </c>
      <c r="J258" s="35" t="s">
        <v>890</v>
      </c>
      <c r="K258" s="35">
        <v>2016</v>
      </c>
      <c r="L258" s="40" t="s">
        <v>908</v>
      </c>
      <c r="N258" s="35"/>
      <c r="O258" s="35"/>
      <c r="P258" s="35"/>
      <c r="Q258" s="40"/>
    </row>
    <row r="259" spans="1:17" x14ac:dyDescent="0.5">
      <c r="A259" s="37">
        <v>256</v>
      </c>
      <c r="B259" s="31" t="s">
        <v>532</v>
      </c>
      <c r="C259" s="48" t="s">
        <v>83</v>
      </c>
      <c r="D259" s="48" t="s">
        <v>505</v>
      </c>
      <c r="E259" s="55">
        <v>0.16461805555555556</v>
      </c>
      <c r="F259" s="45">
        <v>0.35416666666666669</v>
      </c>
      <c r="G259" s="43"/>
      <c r="H259" s="43"/>
      <c r="I259" s="35">
        <v>6</v>
      </c>
      <c r="J259" s="35" t="s">
        <v>890</v>
      </c>
      <c r="K259" s="35">
        <v>2016</v>
      </c>
      <c r="L259" s="40" t="s">
        <v>909</v>
      </c>
      <c r="N259" s="35"/>
      <c r="O259" s="35"/>
      <c r="P259" s="35"/>
      <c r="Q259" s="40"/>
    </row>
    <row r="260" spans="1:17" x14ac:dyDescent="0.5">
      <c r="A260" s="37">
        <v>257</v>
      </c>
      <c r="B260" s="31" t="s">
        <v>509</v>
      </c>
      <c r="C260" s="48" t="s">
        <v>507</v>
      </c>
      <c r="D260" s="60" t="s">
        <v>506</v>
      </c>
      <c r="E260" s="45">
        <v>0.18217592592592591</v>
      </c>
      <c r="F260" s="45">
        <v>0.3125</v>
      </c>
      <c r="G260" s="43"/>
      <c r="H260" s="43"/>
      <c r="I260" s="35">
        <v>9</v>
      </c>
      <c r="J260" s="35" t="s">
        <v>890</v>
      </c>
      <c r="K260" s="35">
        <v>2016</v>
      </c>
      <c r="L260" s="40" t="s">
        <v>908</v>
      </c>
      <c r="N260" s="35"/>
      <c r="O260" s="35"/>
      <c r="P260" s="35"/>
      <c r="Q260" s="40"/>
    </row>
    <row r="261" spans="1:17" x14ac:dyDescent="0.5">
      <c r="A261" s="37">
        <v>258</v>
      </c>
      <c r="B261" s="31" t="s">
        <v>510</v>
      </c>
      <c r="C261" s="48" t="s">
        <v>508</v>
      </c>
      <c r="D261" s="60" t="s">
        <v>511</v>
      </c>
      <c r="E261" s="55">
        <v>0.16068287037037035</v>
      </c>
      <c r="F261" s="45">
        <v>0.3125</v>
      </c>
      <c r="G261" s="43"/>
      <c r="H261" s="43"/>
      <c r="I261" s="35">
        <v>10</v>
      </c>
      <c r="J261" s="35" t="s">
        <v>890</v>
      </c>
      <c r="K261" s="35">
        <v>2016</v>
      </c>
      <c r="L261" s="40" t="s">
        <v>913</v>
      </c>
      <c r="N261" s="35"/>
      <c r="O261" s="35"/>
      <c r="P261" s="35"/>
      <c r="Q261" s="40"/>
    </row>
    <row r="262" spans="1:17" x14ac:dyDescent="0.5">
      <c r="A262" s="37">
        <v>259</v>
      </c>
      <c r="B262" s="31" t="s">
        <v>513</v>
      </c>
      <c r="C262" s="48" t="s">
        <v>514</v>
      </c>
      <c r="D262" s="60" t="s">
        <v>512</v>
      </c>
      <c r="E262" s="54">
        <v>0.14074074074074075</v>
      </c>
      <c r="F262" s="45">
        <v>0.3125</v>
      </c>
      <c r="G262" s="43" t="s">
        <v>24</v>
      </c>
      <c r="H262" s="43"/>
      <c r="I262" s="35">
        <v>11</v>
      </c>
      <c r="J262" s="35" t="s">
        <v>890</v>
      </c>
      <c r="K262" s="35">
        <v>2016</v>
      </c>
      <c r="L262" s="40" t="s">
        <v>912</v>
      </c>
      <c r="N262" s="35"/>
      <c r="O262" s="35"/>
      <c r="P262" s="35"/>
      <c r="Q262" s="40"/>
    </row>
    <row r="263" spans="1:17" x14ac:dyDescent="0.5">
      <c r="A263" s="37">
        <v>260</v>
      </c>
      <c r="B263" s="31" t="s">
        <v>515</v>
      </c>
      <c r="C263" s="48" t="s">
        <v>516</v>
      </c>
      <c r="D263" s="60" t="s">
        <v>517</v>
      </c>
      <c r="E263" s="55">
        <v>0.15466435185185187</v>
      </c>
      <c r="F263" s="45">
        <v>0.3125</v>
      </c>
      <c r="G263" s="43" t="s">
        <v>24</v>
      </c>
      <c r="H263" s="43"/>
      <c r="I263" s="35">
        <v>12</v>
      </c>
      <c r="J263" s="35" t="s">
        <v>890</v>
      </c>
      <c r="K263" s="35">
        <v>2016</v>
      </c>
      <c r="L263" s="40" t="s">
        <v>911</v>
      </c>
      <c r="N263" s="35"/>
      <c r="O263" s="35"/>
      <c r="P263" s="35"/>
      <c r="Q263" s="40"/>
    </row>
    <row r="264" spans="1:17" x14ac:dyDescent="0.5">
      <c r="A264" s="37">
        <v>261</v>
      </c>
      <c r="B264" s="31" t="s">
        <v>518</v>
      </c>
      <c r="C264" s="48" t="s">
        <v>520</v>
      </c>
      <c r="D264" s="60" t="s">
        <v>519</v>
      </c>
      <c r="E264" s="55">
        <v>0.14895833333333333</v>
      </c>
      <c r="F264" s="45">
        <v>0.3125</v>
      </c>
      <c r="G264" s="43" t="s">
        <v>24</v>
      </c>
      <c r="H264" s="43"/>
      <c r="I264" s="35">
        <v>13</v>
      </c>
      <c r="J264" s="35" t="s">
        <v>890</v>
      </c>
      <c r="K264" s="35">
        <v>2016</v>
      </c>
      <c r="L264" s="40" t="s">
        <v>909</v>
      </c>
      <c r="N264" s="35"/>
      <c r="O264" s="35"/>
      <c r="P264" s="35"/>
      <c r="Q264" s="40"/>
    </row>
    <row r="265" spans="1:17" x14ac:dyDescent="0.5">
      <c r="A265" s="37">
        <v>262</v>
      </c>
      <c r="B265" s="31" t="s">
        <v>521</v>
      </c>
      <c r="C265" s="48" t="s">
        <v>522</v>
      </c>
      <c r="D265" s="60" t="s">
        <v>523</v>
      </c>
      <c r="E265" s="54">
        <v>0.14319444444444443</v>
      </c>
      <c r="F265" s="45">
        <v>0.3125</v>
      </c>
      <c r="G265" s="43" t="s">
        <v>24</v>
      </c>
      <c r="H265" s="43"/>
      <c r="I265" s="35">
        <v>14</v>
      </c>
      <c r="J265" s="35" t="s">
        <v>890</v>
      </c>
      <c r="K265" s="35">
        <v>2016</v>
      </c>
      <c r="L265" s="40" t="s">
        <v>910</v>
      </c>
      <c r="N265" s="35"/>
      <c r="O265" s="35"/>
      <c r="P265" s="35"/>
      <c r="Q265" s="40"/>
    </row>
    <row r="266" spans="1:17" x14ac:dyDescent="0.5">
      <c r="A266" s="37">
        <v>263</v>
      </c>
      <c r="B266" s="31" t="s">
        <v>524</v>
      </c>
      <c r="C266" s="48" t="s">
        <v>525</v>
      </c>
      <c r="D266" s="60" t="s">
        <v>526</v>
      </c>
      <c r="E266" s="55">
        <v>0.15454861111111109</v>
      </c>
      <c r="F266" s="45">
        <v>0.27083333333333331</v>
      </c>
      <c r="G266" s="43" t="s">
        <v>24</v>
      </c>
      <c r="H266" s="43"/>
      <c r="I266" s="35">
        <v>15</v>
      </c>
      <c r="J266" s="35" t="s">
        <v>890</v>
      </c>
      <c r="K266" s="35">
        <v>2016</v>
      </c>
      <c r="L266" s="40" t="s">
        <v>907</v>
      </c>
      <c r="N266" s="35"/>
      <c r="O266" s="35"/>
      <c r="P266" s="35"/>
      <c r="Q266" s="40"/>
    </row>
    <row r="267" spans="1:17" x14ac:dyDescent="0.5">
      <c r="A267" s="37">
        <v>264</v>
      </c>
      <c r="B267" s="31" t="s">
        <v>533</v>
      </c>
      <c r="C267" s="48" t="s">
        <v>527</v>
      </c>
      <c r="D267" s="51" t="s">
        <v>528</v>
      </c>
      <c r="E267" s="45">
        <v>0.18592592592592594</v>
      </c>
      <c r="F267" s="45">
        <v>0.375</v>
      </c>
      <c r="G267" s="43"/>
      <c r="H267" s="43"/>
      <c r="I267" s="35">
        <v>21</v>
      </c>
      <c r="J267" s="35" t="s">
        <v>890</v>
      </c>
      <c r="K267" s="35">
        <v>2016</v>
      </c>
      <c r="L267" s="40" t="s">
        <v>910</v>
      </c>
      <c r="N267" s="35"/>
      <c r="O267" s="35"/>
      <c r="P267" s="35"/>
      <c r="Q267" s="40"/>
    </row>
    <row r="268" spans="1:17" x14ac:dyDescent="0.5">
      <c r="A268" s="37">
        <v>265</v>
      </c>
      <c r="B268" s="31" t="s">
        <v>534</v>
      </c>
      <c r="C268" s="48" t="s">
        <v>83</v>
      </c>
      <c r="D268" s="51" t="s">
        <v>529</v>
      </c>
      <c r="E268" s="55">
        <v>0.15628472222222223</v>
      </c>
      <c r="F268" s="45">
        <v>0.375</v>
      </c>
      <c r="G268" s="43"/>
      <c r="H268" s="43"/>
      <c r="I268" s="35">
        <v>22</v>
      </c>
      <c r="J268" s="35" t="s">
        <v>890</v>
      </c>
      <c r="K268" s="35">
        <v>2016</v>
      </c>
      <c r="L268" s="40" t="s">
        <v>907</v>
      </c>
      <c r="N268" s="35"/>
      <c r="O268" s="35"/>
      <c r="P268" s="35"/>
      <c r="Q268" s="40"/>
    </row>
    <row r="269" spans="1:17" x14ac:dyDescent="0.5">
      <c r="A269" s="37">
        <v>266</v>
      </c>
      <c r="B269" s="31" t="s">
        <v>531</v>
      </c>
      <c r="C269" s="48" t="s">
        <v>25</v>
      </c>
      <c r="D269" s="51" t="s">
        <v>530</v>
      </c>
      <c r="E269" s="45">
        <v>0.18552083333333333</v>
      </c>
      <c r="F269" s="45">
        <v>0.375</v>
      </c>
      <c r="G269" s="43"/>
      <c r="H269" s="43"/>
      <c r="I269" s="35">
        <v>23</v>
      </c>
      <c r="J269" s="35" t="s">
        <v>890</v>
      </c>
      <c r="K269" s="35">
        <v>2016</v>
      </c>
      <c r="L269" s="40" t="s">
        <v>908</v>
      </c>
      <c r="N269" s="35"/>
      <c r="O269" s="35"/>
      <c r="P269" s="35"/>
      <c r="Q269" s="40"/>
    </row>
    <row r="270" spans="1:17" x14ac:dyDescent="0.5">
      <c r="A270" s="37">
        <v>267</v>
      </c>
      <c r="B270" s="31" t="s">
        <v>549</v>
      </c>
      <c r="C270" s="48" t="s">
        <v>83</v>
      </c>
      <c r="D270" s="48" t="s">
        <v>535</v>
      </c>
      <c r="E270" s="55">
        <v>0.16510416666666666</v>
      </c>
      <c r="F270" s="45">
        <v>0.66666666666666663</v>
      </c>
      <c r="G270" s="43" t="s">
        <v>24</v>
      </c>
      <c r="H270" s="43"/>
      <c r="I270" s="35">
        <v>25</v>
      </c>
      <c r="J270" s="35" t="s">
        <v>890</v>
      </c>
      <c r="K270" s="35">
        <v>2016</v>
      </c>
      <c r="L270" s="40" t="s">
        <v>912</v>
      </c>
      <c r="N270" s="35"/>
      <c r="O270" s="35"/>
      <c r="P270" s="35"/>
      <c r="Q270" s="40"/>
    </row>
    <row r="271" spans="1:17" x14ac:dyDescent="0.5">
      <c r="A271" s="37">
        <v>268</v>
      </c>
      <c r="B271" s="78" t="s">
        <v>995</v>
      </c>
      <c r="C271" s="48" t="s">
        <v>536</v>
      </c>
      <c r="D271" s="49" t="s">
        <v>537</v>
      </c>
      <c r="E271" s="45">
        <v>0.17518518518518519</v>
      </c>
      <c r="F271" s="45">
        <v>0.4375</v>
      </c>
      <c r="G271" s="43"/>
      <c r="H271" s="43"/>
      <c r="I271" s="35">
        <v>29</v>
      </c>
      <c r="J271" s="35" t="s">
        <v>890</v>
      </c>
      <c r="K271" s="35">
        <v>2016</v>
      </c>
      <c r="L271" s="40" t="s">
        <v>907</v>
      </c>
      <c r="N271" s="35"/>
      <c r="O271" s="35"/>
      <c r="P271" s="35"/>
      <c r="Q271" s="40"/>
    </row>
    <row r="272" spans="1:17" x14ac:dyDescent="0.5">
      <c r="A272" s="37">
        <v>269</v>
      </c>
      <c r="B272" s="31" t="s">
        <v>542</v>
      </c>
      <c r="C272" s="48" t="s">
        <v>81</v>
      </c>
      <c r="D272" s="49" t="s">
        <v>538</v>
      </c>
      <c r="E272" s="45">
        <v>0.17986111111111111</v>
      </c>
      <c r="F272" s="45">
        <v>4.1666666666666664E-2</v>
      </c>
      <c r="G272" s="43"/>
      <c r="H272" s="43"/>
      <c r="I272" s="35">
        <v>30</v>
      </c>
      <c r="J272" s="35" t="s">
        <v>890</v>
      </c>
      <c r="K272" s="35">
        <v>2016</v>
      </c>
      <c r="L272" s="40" t="s">
        <v>908</v>
      </c>
      <c r="N272" s="35"/>
      <c r="O272" s="35"/>
      <c r="P272" s="35"/>
      <c r="Q272" s="40"/>
    </row>
    <row r="273" spans="1:17" x14ac:dyDescent="0.5">
      <c r="A273" s="37">
        <v>270</v>
      </c>
      <c r="B273" s="31" t="s">
        <v>539</v>
      </c>
      <c r="C273" s="48" t="s">
        <v>19</v>
      </c>
      <c r="D273" s="52" t="s">
        <v>541</v>
      </c>
      <c r="E273" s="45">
        <v>0.1861689814814815</v>
      </c>
      <c r="F273" s="45">
        <v>0.35416666666666669</v>
      </c>
      <c r="G273" s="43"/>
      <c r="H273" s="43"/>
      <c r="I273" s="35">
        <v>31</v>
      </c>
      <c r="J273" s="35" t="s">
        <v>890</v>
      </c>
      <c r="K273" s="35">
        <v>2016</v>
      </c>
      <c r="L273" s="40" t="s">
        <v>913</v>
      </c>
      <c r="N273" s="35"/>
      <c r="O273" s="35"/>
      <c r="P273" s="35"/>
      <c r="Q273" s="40"/>
    </row>
    <row r="274" spans="1:17" x14ac:dyDescent="0.5">
      <c r="A274" s="37">
        <v>271</v>
      </c>
      <c r="B274" s="31" t="s">
        <v>540</v>
      </c>
      <c r="C274" s="48" t="s">
        <v>19</v>
      </c>
      <c r="D274" s="52" t="s">
        <v>541</v>
      </c>
      <c r="E274" s="45">
        <v>0.2033912037037037</v>
      </c>
      <c r="F274" s="45">
        <v>0.58333333333333337</v>
      </c>
      <c r="G274" s="43"/>
      <c r="H274" s="43"/>
      <c r="I274" s="35">
        <v>31</v>
      </c>
      <c r="J274" s="35" t="s">
        <v>890</v>
      </c>
      <c r="K274" s="35">
        <v>2016</v>
      </c>
      <c r="L274" s="40" t="s">
        <v>913</v>
      </c>
      <c r="N274" s="35"/>
      <c r="O274" s="35"/>
      <c r="P274" s="35"/>
      <c r="Q274" s="40"/>
    </row>
    <row r="275" spans="1:17" x14ac:dyDescent="0.5">
      <c r="A275" s="37">
        <v>272</v>
      </c>
      <c r="B275" s="31" t="s">
        <v>544</v>
      </c>
      <c r="C275" s="48" t="s">
        <v>68</v>
      </c>
      <c r="D275" s="51" t="s">
        <v>543</v>
      </c>
      <c r="E275" s="55">
        <v>0.16437500000000002</v>
      </c>
      <c r="F275" s="45">
        <v>0.64583333333333337</v>
      </c>
      <c r="G275" s="43" t="s">
        <v>24</v>
      </c>
      <c r="H275" s="43"/>
      <c r="I275" s="35">
        <v>4</v>
      </c>
      <c r="J275" s="35" t="s">
        <v>891</v>
      </c>
      <c r="K275" s="35">
        <v>2016</v>
      </c>
      <c r="L275" s="40" t="s">
        <v>910</v>
      </c>
      <c r="N275" s="35"/>
      <c r="O275" s="35"/>
      <c r="P275" s="35"/>
      <c r="Q275" s="40"/>
    </row>
    <row r="276" spans="1:17" x14ac:dyDescent="0.5">
      <c r="A276" s="37">
        <v>273</v>
      </c>
      <c r="B276" s="31" t="s">
        <v>545</v>
      </c>
      <c r="C276" s="48" t="s">
        <v>299</v>
      </c>
      <c r="D276" s="51" t="s">
        <v>546</v>
      </c>
      <c r="E276" s="45">
        <v>0.17798611111111109</v>
      </c>
      <c r="F276" s="45">
        <v>0.375</v>
      </c>
      <c r="G276" s="43"/>
      <c r="H276" s="43"/>
      <c r="I276" s="35">
        <v>5</v>
      </c>
      <c r="J276" s="35" t="s">
        <v>891</v>
      </c>
      <c r="K276" s="35">
        <v>2016</v>
      </c>
      <c r="L276" s="40" t="s">
        <v>907</v>
      </c>
      <c r="N276" s="35"/>
      <c r="O276" s="35"/>
      <c r="P276" s="35"/>
      <c r="Q276" s="40"/>
    </row>
    <row r="277" spans="1:17" x14ac:dyDescent="0.5">
      <c r="A277" s="37">
        <v>274</v>
      </c>
      <c r="B277" s="31" t="s">
        <v>548</v>
      </c>
      <c r="C277" s="48" t="s">
        <v>83</v>
      </c>
      <c r="D277" s="51" t="s">
        <v>547</v>
      </c>
      <c r="E277" s="45">
        <v>0.17063657407407407</v>
      </c>
      <c r="F277" s="45">
        <v>0.375</v>
      </c>
      <c r="G277" s="43"/>
      <c r="H277" s="43"/>
      <c r="I277" s="35">
        <v>6</v>
      </c>
      <c r="J277" s="35" t="s">
        <v>891</v>
      </c>
      <c r="K277" s="35">
        <v>2016</v>
      </c>
      <c r="L277" s="40" t="s">
        <v>908</v>
      </c>
      <c r="N277" s="35"/>
      <c r="O277" s="35"/>
      <c r="P277" s="35"/>
      <c r="Q277" s="40"/>
    </row>
    <row r="278" spans="1:17" x14ac:dyDescent="0.5">
      <c r="A278" s="37">
        <v>275</v>
      </c>
      <c r="B278" s="31" t="s">
        <v>550</v>
      </c>
      <c r="C278" s="48" t="s">
        <v>83</v>
      </c>
      <c r="D278" s="51" t="s">
        <v>551</v>
      </c>
      <c r="E278" s="55">
        <v>0.1645486111111111</v>
      </c>
      <c r="F278" s="45">
        <v>0.66666666666666663</v>
      </c>
      <c r="G278" s="43" t="s">
        <v>24</v>
      </c>
      <c r="H278" s="43"/>
      <c r="I278" s="35">
        <v>8</v>
      </c>
      <c r="J278" s="35" t="s">
        <v>891</v>
      </c>
      <c r="K278" s="35">
        <v>2016</v>
      </c>
      <c r="L278" s="40" t="s">
        <v>912</v>
      </c>
      <c r="N278" s="35"/>
      <c r="O278" s="35"/>
      <c r="P278" s="35"/>
      <c r="Q278" s="40"/>
    </row>
    <row r="279" spans="1:17" x14ac:dyDescent="0.5">
      <c r="A279" s="37">
        <v>276</v>
      </c>
      <c r="B279" s="31" t="s">
        <v>552</v>
      </c>
      <c r="C279" s="48" t="s">
        <v>68</v>
      </c>
      <c r="D279" s="51" t="s">
        <v>553</v>
      </c>
      <c r="E279" s="45">
        <v>0.18229166666666666</v>
      </c>
      <c r="F279" s="45">
        <v>0.66666666666666663</v>
      </c>
      <c r="G279" s="43" t="s">
        <v>24</v>
      </c>
      <c r="H279" s="43"/>
      <c r="I279" s="35">
        <v>9</v>
      </c>
      <c r="J279" s="35" t="s">
        <v>891</v>
      </c>
      <c r="K279" s="35">
        <v>2016</v>
      </c>
      <c r="L279" s="40" t="s">
        <v>911</v>
      </c>
      <c r="N279" s="35"/>
      <c r="O279" s="35"/>
      <c r="P279" s="35"/>
      <c r="Q279" s="40"/>
    </row>
    <row r="280" spans="1:17" x14ac:dyDescent="0.5">
      <c r="A280" s="37">
        <v>277</v>
      </c>
      <c r="B280" s="31" t="s">
        <v>555</v>
      </c>
      <c r="C280" s="48" t="s">
        <v>22</v>
      </c>
      <c r="D280" s="51" t="s">
        <v>554</v>
      </c>
      <c r="E280" s="45">
        <v>0.19100694444444444</v>
      </c>
      <c r="F280" s="45">
        <v>0.375</v>
      </c>
      <c r="G280" s="43"/>
      <c r="H280" s="43"/>
      <c r="I280" s="35">
        <v>10</v>
      </c>
      <c r="J280" s="35" t="s">
        <v>891</v>
      </c>
      <c r="K280" s="35">
        <v>2016</v>
      </c>
      <c r="L280" s="40" t="s">
        <v>909</v>
      </c>
      <c r="N280" s="35"/>
      <c r="O280" s="35"/>
      <c r="P280" s="35"/>
      <c r="Q280" s="40"/>
    </row>
    <row r="281" spans="1:17" x14ac:dyDescent="0.5">
      <c r="A281" s="37">
        <v>278</v>
      </c>
      <c r="B281" s="31" t="s">
        <v>557</v>
      </c>
      <c r="C281" s="48" t="s">
        <v>438</v>
      </c>
      <c r="D281" s="48" t="s">
        <v>556</v>
      </c>
      <c r="E281" s="55">
        <v>0.16527777777777777</v>
      </c>
      <c r="F281" s="45">
        <v>0.41666666666666669</v>
      </c>
      <c r="G281" s="43"/>
      <c r="H281" s="43"/>
      <c r="I281" s="35">
        <v>12</v>
      </c>
      <c r="J281" s="35" t="s">
        <v>891</v>
      </c>
      <c r="K281" s="35">
        <v>2016</v>
      </c>
      <c r="L281" s="40" t="s">
        <v>907</v>
      </c>
      <c r="N281" s="35"/>
      <c r="O281" s="35"/>
      <c r="P281" s="35"/>
      <c r="Q281" s="40"/>
    </row>
    <row r="282" spans="1:17" x14ac:dyDescent="0.5">
      <c r="A282" s="37">
        <v>279</v>
      </c>
      <c r="B282" s="31" t="s">
        <v>559</v>
      </c>
      <c r="C282" s="48" t="s">
        <v>81</v>
      </c>
      <c r="D282" s="52" t="s">
        <v>558</v>
      </c>
      <c r="E282" s="45">
        <v>0.17954861111111112</v>
      </c>
      <c r="F282" s="45">
        <v>0.35416666666666669</v>
      </c>
      <c r="G282" s="43"/>
      <c r="H282" s="43"/>
      <c r="I282" s="35">
        <v>14</v>
      </c>
      <c r="J282" s="35" t="s">
        <v>891</v>
      </c>
      <c r="K282" s="35">
        <v>2016</v>
      </c>
      <c r="L282" s="40" t="s">
        <v>913</v>
      </c>
      <c r="N282" s="35"/>
      <c r="O282" s="35"/>
      <c r="P282" s="35"/>
      <c r="Q282" s="40"/>
    </row>
    <row r="283" spans="1:17" x14ac:dyDescent="0.5">
      <c r="A283" s="37">
        <v>280</v>
      </c>
      <c r="B283" s="31" t="s">
        <v>560</v>
      </c>
      <c r="C283" s="48" t="s">
        <v>81</v>
      </c>
      <c r="D283" s="52" t="s">
        <v>558</v>
      </c>
      <c r="E283" s="45">
        <v>0.19209490740740742</v>
      </c>
      <c r="F283" s="45">
        <v>0.58333333333333337</v>
      </c>
      <c r="G283" s="43"/>
      <c r="H283" s="43"/>
      <c r="I283" s="35">
        <v>14</v>
      </c>
      <c r="J283" s="35" t="s">
        <v>891</v>
      </c>
      <c r="K283" s="35">
        <v>2016</v>
      </c>
      <c r="L283" s="40" t="s">
        <v>913</v>
      </c>
      <c r="N283" s="35"/>
      <c r="O283" s="35"/>
      <c r="P283" s="35"/>
      <c r="Q283" s="40"/>
    </row>
    <row r="284" spans="1:17" x14ac:dyDescent="0.5">
      <c r="A284" s="37">
        <v>281</v>
      </c>
      <c r="B284" s="31" t="s">
        <v>561</v>
      </c>
      <c r="C284" s="48" t="s">
        <v>81</v>
      </c>
      <c r="D284" s="31" t="s">
        <v>562</v>
      </c>
      <c r="E284" s="45">
        <v>0.17408564814814817</v>
      </c>
      <c r="F284" s="45">
        <v>0.66666666666666663</v>
      </c>
      <c r="G284" s="43"/>
      <c r="H284" s="43"/>
      <c r="I284" s="35">
        <v>16</v>
      </c>
      <c r="J284" s="35" t="s">
        <v>891</v>
      </c>
      <c r="K284" s="35">
        <v>2016</v>
      </c>
      <c r="L284" s="40" t="s">
        <v>911</v>
      </c>
      <c r="N284" s="35"/>
      <c r="O284" s="35"/>
      <c r="P284" s="35"/>
      <c r="Q284" s="40"/>
    </row>
    <row r="285" spans="1:17" x14ac:dyDescent="0.5">
      <c r="A285" s="37">
        <v>282</v>
      </c>
      <c r="B285" s="31" t="s">
        <v>721</v>
      </c>
      <c r="C285" s="48" t="s">
        <v>59</v>
      </c>
      <c r="D285" s="49" t="s">
        <v>563</v>
      </c>
      <c r="E285" s="54">
        <v>0.14070601851851852</v>
      </c>
      <c r="F285" s="45">
        <v>0.375</v>
      </c>
      <c r="G285" s="43"/>
      <c r="H285" s="43"/>
      <c r="I285" s="35">
        <v>19</v>
      </c>
      <c r="J285" s="35" t="s">
        <v>891</v>
      </c>
      <c r="K285" s="35">
        <v>2016</v>
      </c>
      <c r="L285" s="40" t="s">
        <v>907</v>
      </c>
      <c r="N285" s="35"/>
      <c r="O285" s="35"/>
      <c r="P285" s="35"/>
      <c r="Q285" s="40"/>
    </row>
    <row r="286" spans="1:17" x14ac:dyDescent="0.5">
      <c r="A286" s="37">
        <v>283</v>
      </c>
      <c r="B286" s="31" t="s">
        <v>565</v>
      </c>
      <c r="C286" s="48" t="s">
        <v>25</v>
      </c>
      <c r="D286" s="49" t="s">
        <v>564</v>
      </c>
      <c r="E286" s="45">
        <v>0.18049768518518519</v>
      </c>
      <c r="F286" s="45">
        <v>0.375</v>
      </c>
      <c r="G286" s="43"/>
      <c r="H286" s="43"/>
      <c r="I286" s="35">
        <v>20</v>
      </c>
      <c r="J286" s="35" t="s">
        <v>891</v>
      </c>
      <c r="K286" s="35">
        <v>2016</v>
      </c>
      <c r="L286" s="40" t="s">
        <v>908</v>
      </c>
      <c r="N286" s="35"/>
      <c r="O286" s="35"/>
      <c r="P286" s="35"/>
      <c r="Q286" s="40"/>
    </row>
    <row r="287" spans="1:17" x14ac:dyDescent="0.5">
      <c r="A287" s="37">
        <v>284</v>
      </c>
      <c r="B287" s="31" t="s">
        <v>566</v>
      </c>
      <c r="C287" s="48" t="s">
        <v>22</v>
      </c>
      <c r="D287" s="31" t="s">
        <v>567</v>
      </c>
      <c r="E287" s="55">
        <v>0.16023148148148147</v>
      </c>
      <c r="F287" s="45">
        <v>0.375</v>
      </c>
      <c r="G287" s="43"/>
      <c r="H287" s="43"/>
      <c r="I287" s="35">
        <v>24</v>
      </c>
      <c r="J287" s="35" t="s">
        <v>891</v>
      </c>
      <c r="K287" s="35">
        <v>2016</v>
      </c>
      <c r="L287" s="40" t="s">
        <v>909</v>
      </c>
      <c r="N287" s="35"/>
      <c r="O287" s="35"/>
      <c r="P287" s="35"/>
      <c r="Q287" s="40"/>
    </row>
    <row r="288" spans="1:17" x14ac:dyDescent="0.5">
      <c r="A288" s="37">
        <v>285</v>
      </c>
      <c r="B288" s="31" t="s">
        <v>568</v>
      </c>
      <c r="C288" s="48" t="s">
        <v>325</v>
      </c>
      <c r="D288" s="49" t="s">
        <v>569</v>
      </c>
      <c r="E288" s="45">
        <v>0.16965277777777776</v>
      </c>
      <c r="F288" s="45">
        <v>0.375</v>
      </c>
      <c r="G288" s="43"/>
      <c r="H288" s="43"/>
      <c r="I288" s="35">
        <v>26</v>
      </c>
      <c r="J288" s="35" t="s">
        <v>891</v>
      </c>
      <c r="K288" s="35">
        <v>2016</v>
      </c>
      <c r="L288" s="40" t="s">
        <v>907</v>
      </c>
      <c r="N288" s="35"/>
      <c r="O288" s="35"/>
      <c r="P288" s="35"/>
      <c r="Q288" s="40"/>
    </row>
    <row r="289" spans="1:17" x14ac:dyDescent="0.5">
      <c r="A289" s="37">
        <v>286</v>
      </c>
      <c r="B289" s="31" t="s">
        <v>740</v>
      </c>
      <c r="C289" s="48" t="s">
        <v>54</v>
      </c>
      <c r="D289" s="49" t="s">
        <v>570</v>
      </c>
      <c r="E289" s="54">
        <v>0.14292824074074073</v>
      </c>
      <c r="F289" s="45">
        <v>0.41666666666666669</v>
      </c>
      <c r="G289" s="43"/>
      <c r="H289" s="43"/>
      <c r="I289" s="35">
        <v>27</v>
      </c>
      <c r="J289" s="35" t="s">
        <v>891</v>
      </c>
      <c r="K289" s="35">
        <v>2016</v>
      </c>
      <c r="L289" s="40" t="s">
        <v>908</v>
      </c>
      <c r="N289" s="35"/>
      <c r="O289" s="35"/>
      <c r="P289" s="35"/>
      <c r="Q289" s="40"/>
    </row>
    <row r="290" spans="1:17" x14ac:dyDescent="0.5">
      <c r="A290" s="37">
        <v>287</v>
      </c>
      <c r="B290" s="31" t="s">
        <v>572</v>
      </c>
      <c r="C290" s="48" t="s">
        <v>56</v>
      </c>
      <c r="D290" s="49" t="s">
        <v>571</v>
      </c>
      <c r="E290" s="55">
        <v>0.16559027777777777</v>
      </c>
      <c r="F290" s="45">
        <v>0.41666666666666669</v>
      </c>
      <c r="G290" s="43"/>
      <c r="H290" s="43"/>
      <c r="I290" s="35">
        <v>3</v>
      </c>
      <c r="J290" s="35" t="s">
        <v>892</v>
      </c>
      <c r="K290" s="35">
        <v>2016</v>
      </c>
      <c r="L290" s="40" t="s">
        <v>907</v>
      </c>
      <c r="N290" s="35"/>
      <c r="O290" s="35"/>
      <c r="P290" s="35"/>
      <c r="Q290" s="40"/>
    </row>
    <row r="291" spans="1:17" x14ac:dyDescent="0.5">
      <c r="A291" s="37">
        <v>288</v>
      </c>
      <c r="B291" s="31" t="s">
        <v>573</v>
      </c>
      <c r="C291" s="48" t="s">
        <v>83</v>
      </c>
      <c r="D291" s="49" t="s">
        <v>574</v>
      </c>
      <c r="E291" s="55">
        <v>0.16400462962962961</v>
      </c>
      <c r="F291" s="45">
        <v>0.375</v>
      </c>
      <c r="G291" s="43"/>
      <c r="H291" s="43"/>
      <c r="I291" s="35">
        <v>4</v>
      </c>
      <c r="J291" s="35" t="s">
        <v>892</v>
      </c>
      <c r="K291" s="35">
        <v>2016</v>
      </c>
      <c r="L291" s="40" t="s">
        <v>908</v>
      </c>
      <c r="N291" s="35"/>
      <c r="O291" s="35"/>
      <c r="P291" s="35"/>
      <c r="Q291" s="40"/>
    </row>
    <row r="292" spans="1:17" x14ac:dyDescent="0.5">
      <c r="A292" s="37">
        <v>289</v>
      </c>
      <c r="B292" s="31" t="s">
        <v>576</v>
      </c>
      <c r="C292" s="48" t="s">
        <v>438</v>
      </c>
      <c r="D292" s="48" t="s">
        <v>575</v>
      </c>
      <c r="E292" s="55">
        <v>0.15763888888888888</v>
      </c>
      <c r="F292" s="45">
        <v>0.375</v>
      </c>
      <c r="G292" s="43"/>
      <c r="H292" s="43"/>
      <c r="I292" s="35">
        <v>8</v>
      </c>
      <c r="J292" s="35" t="s">
        <v>892</v>
      </c>
      <c r="K292" s="35">
        <v>2016</v>
      </c>
      <c r="L292" s="40" t="s">
        <v>909</v>
      </c>
      <c r="N292" s="35"/>
      <c r="O292" s="35"/>
      <c r="P292" s="35"/>
      <c r="Q292" s="40"/>
    </row>
    <row r="293" spans="1:17" x14ac:dyDescent="0.5">
      <c r="A293" s="37">
        <v>290</v>
      </c>
      <c r="B293" s="31" t="s">
        <v>158</v>
      </c>
      <c r="C293" s="48" t="s">
        <v>159</v>
      </c>
      <c r="D293" s="48" t="s">
        <v>577</v>
      </c>
      <c r="E293" s="55">
        <v>0.15908564814814816</v>
      </c>
      <c r="F293" s="45">
        <v>0.375</v>
      </c>
      <c r="G293" s="43"/>
      <c r="H293" s="43"/>
      <c r="I293" s="35">
        <v>11</v>
      </c>
      <c r="J293" s="35" t="s">
        <v>892</v>
      </c>
      <c r="K293" s="35">
        <v>2016</v>
      </c>
      <c r="L293" s="40" t="s">
        <v>908</v>
      </c>
      <c r="N293" s="35"/>
      <c r="O293" s="35"/>
      <c r="P293" s="35"/>
      <c r="Q293" s="40"/>
    </row>
    <row r="294" spans="1:17" x14ac:dyDescent="0.5">
      <c r="A294" s="37">
        <v>291</v>
      </c>
      <c r="B294" s="31" t="s">
        <v>579</v>
      </c>
      <c r="C294" s="48" t="s">
        <v>83</v>
      </c>
      <c r="D294" s="48" t="s">
        <v>578</v>
      </c>
      <c r="E294" s="55">
        <v>0.15703703703703703</v>
      </c>
      <c r="F294" s="45">
        <v>0.35416666666666669</v>
      </c>
      <c r="G294" s="43"/>
      <c r="H294" s="43"/>
      <c r="I294" s="35">
        <v>14</v>
      </c>
      <c r="J294" s="35" t="s">
        <v>892</v>
      </c>
      <c r="K294" s="35">
        <v>2016</v>
      </c>
      <c r="L294" s="40" t="s">
        <v>911</v>
      </c>
      <c r="N294" s="35"/>
      <c r="O294" s="35"/>
      <c r="P294" s="35"/>
      <c r="Q294" s="40"/>
    </row>
    <row r="295" spans="1:17" x14ac:dyDescent="0.5">
      <c r="A295" s="37">
        <v>292</v>
      </c>
      <c r="B295" s="31" t="s">
        <v>580</v>
      </c>
      <c r="C295" s="48" t="s">
        <v>32</v>
      </c>
      <c r="D295" s="49" t="s">
        <v>581</v>
      </c>
      <c r="E295" s="45">
        <v>0.17548611111111112</v>
      </c>
      <c r="F295" s="45">
        <v>0.35416666666666669</v>
      </c>
      <c r="G295" s="43"/>
      <c r="H295" s="43"/>
      <c r="I295" s="35">
        <v>17</v>
      </c>
      <c r="J295" s="35" t="s">
        <v>892</v>
      </c>
      <c r="K295" s="35">
        <v>2016</v>
      </c>
      <c r="L295" s="40" t="s">
        <v>907</v>
      </c>
      <c r="N295" s="35"/>
      <c r="O295" s="35"/>
      <c r="P295" s="35"/>
      <c r="Q295" s="40"/>
    </row>
    <row r="296" spans="1:17" x14ac:dyDescent="0.5">
      <c r="A296" s="37">
        <v>293</v>
      </c>
      <c r="B296" s="31" t="s">
        <v>583</v>
      </c>
      <c r="C296" s="48" t="s">
        <v>25</v>
      </c>
      <c r="D296" s="49" t="s">
        <v>582</v>
      </c>
      <c r="E296" s="54">
        <v>0.14351851851851852</v>
      </c>
      <c r="F296" s="45">
        <v>0.375</v>
      </c>
      <c r="G296" s="43" t="s">
        <v>586</v>
      </c>
      <c r="H296" s="43"/>
      <c r="I296" s="35">
        <v>18</v>
      </c>
      <c r="J296" s="35" t="s">
        <v>892</v>
      </c>
      <c r="K296" s="35">
        <v>2016</v>
      </c>
      <c r="L296" s="40" t="s">
        <v>908</v>
      </c>
      <c r="N296" s="35"/>
      <c r="O296" s="35"/>
      <c r="P296" s="35"/>
      <c r="Q296" s="40"/>
    </row>
    <row r="297" spans="1:17" x14ac:dyDescent="0.5">
      <c r="A297" s="37">
        <v>294</v>
      </c>
      <c r="B297" s="31" t="s">
        <v>584</v>
      </c>
      <c r="C297" s="48" t="s">
        <v>83</v>
      </c>
      <c r="D297" s="49" t="s">
        <v>585</v>
      </c>
      <c r="E297" s="45">
        <v>0.18285879629629631</v>
      </c>
      <c r="F297" s="45">
        <v>0.66666666666666663</v>
      </c>
      <c r="G297" s="43"/>
      <c r="H297" s="43"/>
      <c r="I297" s="35">
        <v>20</v>
      </c>
      <c r="J297" s="35" t="s">
        <v>892</v>
      </c>
      <c r="K297" s="35">
        <v>2016</v>
      </c>
      <c r="L297" s="40" t="s">
        <v>912</v>
      </c>
      <c r="N297" s="35"/>
      <c r="O297" s="35"/>
      <c r="P297" s="35"/>
      <c r="Q297" s="40"/>
    </row>
    <row r="298" spans="1:17" x14ac:dyDescent="0.5">
      <c r="A298" s="37">
        <v>295</v>
      </c>
      <c r="B298" s="31" t="s">
        <v>587</v>
      </c>
      <c r="C298" s="48" t="s">
        <v>22</v>
      </c>
      <c r="D298" s="49" t="s">
        <v>332</v>
      </c>
      <c r="E298" s="45">
        <v>0.17832175925925928</v>
      </c>
      <c r="F298" s="45">
        <v>0.41666666666666669</v>
      </c>
      <c r="G298" s="43"/>
      <c r="H298" s="43"/>
      <c r="I298" s="35">
        <v>21</v>
      </c>
      <c r="J298" s="35" t="s">
        <v>892</v>
      </c>
      <c r="K298" s="35">
        <v>2016</v>
      </c>
      <c r="L298" s="40" t="s">
        <v>911</v>
      </c>
      <c r="N298" s="35"/>
      <c r="O298" s="35"/>
      <c r="P298" s="35"/>
      <c r="Q298" s="40"/>
    </row>
    <row r="299" spans="1:17" x14ac:dyDescent="0.5">
      <c r="A299" s="37">
        <v>296</v>
      </c>
      <c r="B299" s="31" t="s">
        <v>588</v>
      </c>
      <c r="C299" s="48" t="s">
        <v>81</v>
      </c>
      <c r="D299" s="48" t="s">
        <v>589</v>
      </c>
      <c r="E299" s="45">
        <v>0.17385416666666667</v>
      </c>
      <c r="F299" s="45">
        <v>0.375</v>
      </c>
      <c r="G299" s="43"/>
      <c r="H299" s="43"/>
      <c r="I299" s="35">
        <v>23</v>
      </c>
      <c r="J299" s="35" t="s">
        <v>892</v>
      </c>
      <c r="K299" s="35">
        <v>2016</v>
      </c>
      <c r="L299" s="40" t="s">
        <v>910</v>
      </c>
      <c r="N299" s="35"/>
      <c r="O299" s="35"/>
      <c r="P299" s="35"/>
      <c r="Q299" s="40"/>
    </row>
    <row r="300" spans="1:17" x14ac:dyDescent="0.5">
      <c r="A300" s="37">
        <v>297</v>
      </c>
      <c r="B300" s="31" t="s">
        <v>592</v>
      </c>
      <c r="C300" s="48" t="s">
        <v>81</v>
      </c>
      <c r="D300" s="61" t="s">
        <v>590</v>
      </c>
      <c r="E300" s="45">
        <v>0.17893518518518517</v>
      </c>
      <c r="F300" s="45">
        <v>0.35416666666666669</v>
      </c>
      <c r="G300" s="43"/>
      <c r="H300" s="43"/>
      <c r="I300" s="35">
        <v>29</v>
      </c>
      <c r="J300" s="35" t="s">
        <v>892</v>
      </c>
      <c r="K300" s="35">
        <v>2016</v>
      </c>
      <c r="L300" s="40" t="s">
        <v>909</v>
      </c>
      <c r="N300" s="35"/>
      <c r="O300" s="35"/>
      <c r="P300" s="35"/>
      <c r="Q300" s="40"/>
    </row>
    <row r="301" spans="1:17" x14ac:dyDescent="0.5">
      <c r="A301" s="37">
        <v>298</v>
      </c>
      <c r="B301" s="31" t="s">
        <v>593</v>
      </c>
      <c r="C301" s="48" t="s">
        <v>81</v>
      </c>
      <c r="D301" s="61" t="s">
        <v>590</v>
      </c>
      <c r="E301" s="45">
        <v>0.18560185185185185</v>
      </c>
      <c r="F301" s="45">
        <v>0.58333333333333337</v>
      </c>
      <c r="G301" s="43"/>
      <c r="H301" s="43"/>
      <c r="I301" s="35">
        <v>29</v>
      </c>
      <c r="J301" s="35" t="s">
        <v>892</v>
      </c>
      <c r="K301" s="35">
        <v>2016</v>
      </c>
      <c r="L301" s="40" t="s">
        <v>909</v>
      </c>
      <c r="N301" s="35"/>
      <c r="O301" s="35"/>
      <c r="P301" s="35"/>
      <c r="Q301" s="40"/>
    </row>
    <row r="302" spans="1:17" x14ac:dyDescent="0.5">
      <c r="A302" s="37">
        <v>299</v>
      </c>
      <c r="B302" s="31" t="s">
        <v>594</v>
      </c>
      <c r="C302" s="48" t="s">
        <v>81</v>
      </c>
      <c r="D302" s="61" t="s">
        <v>591</v>
      </c>
      <c r="E302" s="45">
        <v>0.18335648148148151</v>
      </c>
      <c r="F302" s="45">
        <v>0.35416666666666669</v>
      </c>
      <c r="G302" s="43"/>
      <c r="H302" s="43"/>
      <c r="I302" s="35">
        <v>30</v>
      </c>
      <c r="J302" s="35" t="s">
        <v>892</v>
      </c>
      <c r="K302" s="35">
        <v>2016</v>
      </c>
      <c r="L302" s="40" t="s">
        <v>910</v>
      </c>
      <c r="N302" s="35"/>
      <c r="O302" s="35"/>
      <c r="P302" s="35"/>
      <c r="Q302" s="40"/>
    </row>
    <row r="303" spans="1:17" x14ac:dyDescent="0.5">
      <c r="A303" s="37">
        <v>300</v>
      </c>
      <c r="B303" s="31" t="s">
        <v>595</v>
      </c>
      <c r="C303" s="48" t="s">
        <v>81</v>
      </c>
      <c r="D303" s="61" t="s">
        <v>591</v>
      </c>
      <c r="E303" s="45">
        <v>0.19761574074074073</v>
      </c>
      <c r="F303" s="45">
        <v>0.58333333333333337</v>
      </c>
      <c r="G303" s="43"/>
      <c r="H303" s="43"/>
      <c r="I303" s="35">
        <v>30</v>
      </c>
      <c r="J303" s="35" t="s">
        <v>892</v>
      </c>
      <c r="K303" s="35">
        <v>2016</v>
      </c>
      <c r="L303" s="40" t="s">
        <v>910</v>
      </c>
      <c r="N303" s="35"/>
      <c r="O303" s="35"/>
      <c r="P303" s="35"/>
      <c r="Q303" s="40"/>
    </row>
    <row r="304" spans="1:17" x14ac:dyDescent="0.5">
      <c r="A304" s="37">
        <v>301</v>
      </c>
      <c r="B304" s="31" t="s">
        <v>610</v>
      </c>
      <c r="C304" s="48" t="s">
        <v>22</v>
      </c>
      <c r="D304" s="48" t="s">
        <v>609</v>
      </c>
      <c r="E304" s="55">
        <v>0.15032407407407408</v>
      </c>
      <c r="F304" s="45">
        <v>0.375</v>
      </c>
      <c r="G304" s="43"/>
      <c r="H304" s="43"/>
      <c r="I304" s="35">
        <v>5</v>
      </c>
      <c r="J304" s="35" t="s">
        <v>893</v>
      </c>
      <c r="K304" s="35">
        <v>2017</v>
      </c>
      <c r="L304" s="40" t="s">
        <v>909</v>
      </c>
      <c r="N304" s="35"/>
      <c r="O304" s="35"/>
      <c r="P304" s="35"/>
      <c r="Q304" s="40"/>
    </row>
    <row r="305" spans="1:17" x14ac:dyDescent="0.5">
      <c r="A305" s="37">
        <v>302</v>
      </c>
      <c r="B305" s="31" t="s">
        <v>611</v>
      </c>
      <c r="C305" s="48" t="s">
        <v>612</v>
      </c>
      <c r="D305" s="49" t="s">
        <v>613</v>
      </c>
      <c r="E305" s="55">
        <v>0.16315972222222222</v>
      </c>
      <c r="F305" s="45">
        <v>0.375</v>
      </c>
      <c r="G305" s="43"/>
      <c r="H305" s="43"/>
      <c r="I305" s="35">
        <v>14</v>
      </c>
      <c r="J305" s="35" t="s">
        <v>893</v>
      </c>
      <c r="K305" s="35">
        <v>2017</v>
      </c>
      <c r="L305" s="40" t="s">
        <v>907</v>
      </c>
      <c r="N305" s="35"/>
      <c r="O305" s="35"/>
      <c r="P305" s="35"/>
      <c r="Q305" s="40"/>
    </row>
    <row r="306" spans="1:17" x14ac:dyDescent="0.5">
      <c r="A306" s="37">
        <v>303</v>
      </c>
      <c r="B306" s="31" t="s">
        <v>614</v>
      </c>
      <c r="C306" s="48" t="s">
        <v>32</v>
      </c>
      <c r="D306" s="49" t="s">
        <v>615</v>
      </c>
      <c r="E306" s="45">
        <v>0.18175925925925926</v>
      </c>
      <c r="F306" s="45">
        <v>0.375</v>
      </c>
      <c r="G306" s="43"/>
      <c r="H306" s="43"/>
      <c r="I306" s="35">
        <v>15</v>
      </c>
      <c r="J306" s="35" t="s">
        <v>893</v>
      </c>
      <c r="K306" s="35">
        <v>2017</v>
      </c>
      <c r="L306" s="40" t="s">
        <v>908</v>
      </c>
      <c r="N306" s="35"/>
      <c r="O306" s="35"/>
      <c r="P306" s="35"/>
      <c r="Q306" s="40"/>
    </row>
    <row r="307" spans="1:17" x14ac:dyDescent="0.5">
      <c r="A307" s="37">
        <v>304</v>
      </c>
      <c r="B307" s="31" t="s">
        <v>617</v>
      </c>
      <c r="C307" s="48" t="s">
        <v>22</v>
      </c>
      <c r="D307" s="31" t="s">
        <v>616</v>
      </c>
      <c r="E307" s="54">
        <v>0.14280092592592594</v>
      </c>
      <c r="F307" s="45">
        <v>0.375</v>
      </c>
      <c r="G307" s="43"/>
      <c r="H307" s="43"/>
      <c r="I307" s="35">
        <v>19</v>
      </c>
      <c r="J307" s="35" t="s">
        <v>893</v>
      </c>
      <c r="K307" s="35">
        <v>2017</v>
      </c>
      <c r="L307" s="40" t="s">
        <v>909</v>
      </c>
      <c r="N307" s="35"/>
      <c r="O307" s="35"/>
      <c r="P307" s="35"/>
      <c r="Q307" s="40"/>
    </row>
    <row r="308" spans="1:17" x14ac:dyDescent="0.5">
      <c r="A308" s="37">
        <v>305</v>
      </c>
      <c r="B308" s="31" t="s">
        <v>618</v>
      </c>
      <c r="C308" s="48" t="s">
        <v>619</v>
      </c>
      <c r="D308" s="31" t="s">
        <v>620</v>
      </c>
      <c r="E308" s="54">
        <v>0.14495370370370372</v>
      </c>
      <c r="F308" s="45">
        <v>0.375</v>
      </c>
      <c r="G308" s="43"/>
      <c r="H308" s="43"/>
      <c r="I308" s="35">
        <v>21</v>
      </c>
      <c r="J308" s="35" t="s">
        <v>893</v>
      </c>
      <c r="K308" s="35">
        <v>2017</v>
      </c>
      <c r="L308" s="40" t="s">
        <v>907</v>
      </c>
      <c r="N308" s="35"/>
      <c r="O308" s="35"/>
      <c r="P308" s="35"/>
      <c r="Q308" s="40"/>
    </row>
    <row r="309" spans="1:17" x14ac:dyDescent="0.5">
      <c r="A309" s="37">
        <v>306</v>
      </c>
      <c r="B309" s="31" t="s">
        <v>614</v>
      </c>
      <c r="C309" s="48" t="s">
        <v>32</v>
      </c>
      <c r="D309" s="31" t="s">
        <v>621</v>
      </c>
      <c r="E309" s="55">
        <v>0.16071759259259258</v>
      </c>
      <c r="F309" s="45">
        <v>0.375</v>
      </c>
      <c r="G309" s="43"/>
      <c r="H309" s="43"/>
      <c r="I309" s="35">
        <v>26</v>
      </c>
      <c r="J309" s="35" t="s">
        <v>893</v>
      </c>
      <c r="K309" s="35">
        <v>2017</v>
      </c>
      <c r="L309" s="40" t="s">
        <v>909</v>
      </c>
      <c r="N309" s="35"/>
      <c r="O309" s="35"/>
      <c r="P309" s="35"/>
      <c r="Q309" s="40"/>
    </row>
    <row r="310" spans="1:17" x14ac:dyDescent="0.5">
      <c r="A310" s="37">
        <v>307</v>
      </c>
      <c r="B310" s="31" t="s">
        <v>623</v>
      </c>
      <c r="C310" s="48" t="s">
        <v>32</v>
      </c>
      <c r="D310" s="49" t="s">
        <v>622</v>
      </c>
      <c r="E310" s="55">
        <v>0.15026620370370369</v>
      </c>
      <c r="F310" s="45">
        <v>0.375</v>
      </c>
      <c r="G310" s="43" t="s">
        <v>24</v>
      </c>
      <c r="H310" s="43"/>
      <c r="I310" s="35">
        <v>28</v>
      </c>
      <c r="J310" s="35" t="s">
        <v>893</v>
      </c>
      <c r="K310" s="35">
        <v>2017</v>
      </c>
      <c r="L310" s="40" t="s">
        <v>907</v>
      </c>
      <c r="N310" s="35"/>
      <c r="O310" s="35"/>
      <c r="P310" s="35"/>
      <c r="Q310" s="40"/>
    </row>
    <row r="311" spans="1:17" x14ac:dyDescent="0.5">
      <c r="A311" s="37">
        <v>308</v>
      </c>
      <c r="B311" s="31" t="s">
        <v>626</v>
      </c>
      <c r="C311" s="48" t="s">
        <v>624</v>
      </c>
      <c r="D311" s="49" t="s">
        <v>625</v>
      </c>
      <c r="E311" s="45">
        <v>0.1794212962962963</v>
      </c>
      <c r="F311" s="45">
        <v>0.375</v>
      </c>
      <c r="G311" s="43"/>
      <c r="H311" s="43"/>
      <c r="I311" s="35">
        <v>29</v>
      </c>
      <c r="J311" s="35" t="s">
        <v>893</v>
      </c>
      <c r="K311" s="35">
        <v>2017</v>
      </c>
      <c r="L311" s="40" t="s">
        <v>908</v>
      </c>
      <c r="N311" s="35"/>
      <c r="O311" s="35"/>
      <c r="P311" s="35"/>
      <c r="Q311" s="40"/>
    </row>
    <row r="312" spans="1:17" x14ac:dyDescent="0.5">
      <c r="A312" s="37">
        <v>309</v>
      </c>
      <c r="B312" s="31" t="s">
        <v>628</v>
      </c>
      <c r="C312" s="48" t="s">
        <v>22</v>
      </c>
      <c r="D312" s="31" t="s">
        <v>627</v>
      </c>
      <c r="E312" s="54">
        <v>0.14011574074074074</v>
      </c>
      <c r="F312" s="45">
        <v>0.375</v>
      </c>
      <c r="G312" s="43"/>
      <c r="H312" s="43"/>
      <c r="I312" s="35">
        <v>2</v>
      </c>
      <c r="J312" s="35" t="s">
        <v>894</v>
      </c>
      <c r="K312" s="35">
        <v>2017</v>
      </c>
      <c r="L312" s="40" t="s">
        <v>909</v>
      </c>
      <c r="N312" s="35"/>
      <c r="O312" s="35"/>
      <c r="P312" s="35"/>
      <c r="Q312" s="40"/>
    </row>
    <row r="313" spans="1:17" x14ac:dyDescent="0.5">
      <c r="A313" s="37">
        <v>310</v>
      </c>
      <c r="B313" s="31" t="s">
        <v>630</v>
      </c>
      <c r="C313" s="48" t="s">
        <v>81</v>
      </c>
      <c r="D313" s="62" t="s">
        <v>629</v>
      </c>
      <c r="E313" s="45">
        <v>0.19475694444444444</v>
      </c>
      <c r="F313" s="45">
        <v>0.25</v>
      </c>
      <c r="G313" s="43"/>
      <c r="H313" s="43"/>
      <c r="I313" s="35">
        <v>5</v>
      </c>
      <c r="J313" s="35" t="s">
        <v>894</v>
      </c>
      <c r="K313" s="35">
        <v>2017</v>
      </c>
      <c r="L313" s="40" t="s">
        <v>908</v>
      </c>
      <c r="N313" s="35"/>
      <c r="O313" s="35"/>
      <c r="P313" s="35"/>
      <c r="Q313" s="40"/>
    </row>
    <row r="314" spans="1:17" x14ac:dyDescent="0.5">
      <c r="A314" s="37">
        <v>311</v>
      </c>
      <c r="B314" s="31" t="s">
        <v>631</v>
      </c>
      <c r="C314" s="48" t="s">
        <v>81</v>
      </c>
      <c r="D314" s="62" t="s">
        <v>629</v>
      </c>
      <c r="E314" s="45">
        <v>0.19177083333333333</v>
      </c>
      <c r="F314" s="45">
        <v>0.5</v>
      </c>
      <c r="G314" s="43"/>
      <c r="H314" s="43"/>
      <c r="I314" s="35">
        <v>5</v>
      </c>
      <c r="J314" s="35" t="s">
        <v>894</v>
      </c>
      <c r="K314" s="35">
        <v>2017</v>
      </c>
      <c r="L314" s="40" t="s">
        <v>908</v>
      </c>
      <c r="N314" s="35"/>
      <c r="O314" s="35"/>
      <c r="P314" s="35"/>
      <c r="Q314" s="40"/>
    </row>
    <row r="315" spans="1:17" x14ac:dyDescent="0.5">
      <c r="A315" s="37">
        <v>312</v>
      </c>
      <c r="B315" s="31" t="s">
        <v>632</v>
      </c>
      <c r="C315" s="48" t="s">
        <v>81</v>
      </c>
      <c r="D315" s="62" t="s">
        <v>629</v>
      </c>
      <c r="E315" s="45">
        <v>0.18353009259259259</v>
      </c>
      <c r="F315" s="45">
        <v>0.75</v>
      </c>
      <c r="G315" s="43"/>
      <c r="H315" s="43"/>
      <c r="I315" s="35">
        <v>5</v>
      </c>
      <c r="J315" s="35" t="s">
        <v>894</v>
      </c>
      <c r="K315" s="35">
        <v>2017</v>
      </c>
      <c r="L315" s="40" t="s">
        <v>908</v>
      </c>
      <c r="N315" s="35"/>
      <c r="O315" s="35"/>
      <c r="P315" s="35"/>
      <c r="Q315" s="40"/>
    </row>
    <row r="316" spans="1:17" x14ac:dyDescent="0.5">
      <c r="A316" s="37">
        <v>313</v>
      </c>
      <c r="B316" s="31" t="s">
        <v>633</v>
      </c>
      <c r="C316" s="48" t="s">
        <v>32</v>
      </c>
      <c r="D316" s="49" t="s">
        <v>634</v>
      </c>
      <c r="E316" s="45">
        <v>0.18032407407407405</v>
      </c>
      <c r="F316" s="45">
        <v>0.375</v>
      </c>
      <c r="G316" s="43"/>
      <c r="H316" s="43"/>
      <c r="I316" s="35">
        <v>11</v>
      </c>
      <c r="J316" s="35" t="s">
        <v>894</v>
      </c>
      <c r="K316" s="35">
        <v>2017</v>
      </c>
      <c r="L316" s="40" t="s">
        <v>907</v>
      </c>
      <c r="N316" s="35"/>
      <c r="O316" s="35"/>
      <c r="P316" s="35"/>
      <c r="Q316" s="40"/>
    </row>
    <row r="317" spans="1:17" x14ac:dyDescent="0.5">
      <c r="A317" s="37">
        <v>314</v>
      </c>
      <c r="B317" s="31" t="s">
        <v>636</v>
      </c>
      <c r="C317" s="48" t="s">
        <v>25</v>
      </c>
      <c r="D317" s="49" t="s">
        <v>635</v>
      </c>
      <c r="E317" s="55">
        <v>0.15442129629629631</v>
      </c>
      <c r="F317" s="45">
        <v>0.375</v>
      </c>
      <c r="G317" s="43"/>
      <c r="H317" s="43"/>
      <c r="I317" s="35">
        <v>12</v>
      </c>
      <c r="J317" s="35" t="s">
        <v>894</v>
      </c>
      <c r="K317" s="35">
        <v>2017</v>
      </c>
      <c r="L317" s="40" t="s">
        <v>908</v>
      </c>
      <c r="N317" s="35"/>
      <c r="O317" s="35"/>
      <c r="P317" s="35"/>
      <c r="Q317" s="40"/>
    </row>
    <row r="318" spans="1:17" x14ac:dyDescent="0.5">
      <c r="A318" s="37">
        <v>315</v>
      </c>
      <c r="B318" s="31" t="s">
        <v>637</v>
      </c>
      <c r="C318" s="48" t="s">
        <v>72</v>
      </c>
      <c r="D318" s="48" t="s">
        <v>638</v>
      </c>
      <c r="E318" s="45">
        <v>0.18177083333333333</v>
      </c>
      <c r="F318" s="45">
        <v>0.35416666666666669</v>
      </c>
      <c r="G318" s="43"/>
      <c r="H318" s="43"/>
      <c r="I318" s="35">
        <v>14</v>
      </c>
      <c r="J318" s="35" t="s">
        <v>894</v>
      </c>
      <c r="K318" s="35">
        <v>2017</v>
      </c>
      <c r="L318" s="40" t="s">
        <v>912</v>
      </c>
      <c r="N318" s="35"/>
      <c r="O318" s="35"/>
      <c r="P318" s="35"/>
      <c r="Q318" s="40"/>
    </row>
    <row r="319" spans="1:17" x14ac:dyDescent="0.5">
      <c r="A319" s="37">
        <v>316</v>
      </c>
      <c r="B319" s="31" t="s">
        <v>641</v>
      </c>
      <c r="C319" s="48" t="s">
        <v>81</v>
      </c>
      <c r="D319" s="52" t="s">
        <v>643</v>
      </c>
      <c r="E319" s="55">
        <v>0.15953703703703703</v>
      </c>
      <c r="F319" s="45">
        <v>0.35416666666666669</v>
      </c>
      <c r="G319" s="43"/>
      <c r="H319" s="43"/>
      <c r="I319" s="35">
        <v>18</v>
      </c>
      <c r="J319" s="35" t="s">
        <v>894</v>
      </c>
      <c r="K319" s="35">
        <v>2017</v>
      </c>
      <c r="L319" s="40" t="s">
        <v>907</v>
      </c>
      <c r="N319" s="35"/>
      <c r="O319" s="35"/>
      <c r="P319" s="35"/>
      <c r="Q319" s="40"/>
    </row>
    <row r="320" spans="1:17" x14ac:dyDescent="0.5">
      <c r="A320" s="37">
        <v>317</v>
      </c>
      <c r="B320" s="31" t="s">
        <v>642</v>
      </c>
      <c r="C320" s="48" t="s">
        <v>81</v>
      </c>
      <c r="D320" s="52" t="s">
        <v>643</v>
      </c>
      <c r="E320" s="55">
        <v>0.15584490740740739</v>
      </c>
      <c r="F320" s="45">
        <v>0.58333333333333337</v>
      </c>
      <c r="G320" s="43" t="s">
        <v>24</v>
      </c>
      <c r="H320" s="43"/>
      <c r="I320" s="35">
        <v>18</v>
      </c>
      <c r="J320" s="35" t="s">
        <v>894</v>
      </c>
      <c r="K320" s="35">
        <v>2017</v>
      </c>
      <c r="L320" s="40" t="s">
        <v>907</v>
      </c>
      <c r="N320" s="35"/>
      <c r="O320" s="35"/>
      <c r="P320" s="35"/>
      <c r="Q320" s="40"/>
    </row>
    <row r="321" spans="1:17" x14ac:dyDescent="0.5">
      <c r="A321" s="37">
        <v>318</v>
      </c>
      <c r="B321" s="31" t="s">
        <v>644</v>
      </c>
      <c r="C321" s="48" t="s">
        <v>32</v>
      </c>
      <c r="D321" s="31" t="s">
        <v>645</v>
      </c>
      <c r="E321" s="55">
        <v>0.16643518518518519</v>
      </c>
      <c r="F321" s="45">
        <v>0.66666666666666663</v>
      </c>
      <c r="G321" s="43"/>
      <c r="H321" s="43"/>
      <c r="I321" s="35">
        <v>22</v>
      </c>
      <c r="J321" s="35" t="s">
        <v>894</v>
      </c>
      <c r="K321" s="35">
        <v>2017</v>
      </c>
      <c r="L321" s="40" t="s">
        <v>911</v>
      </c>
      <c r="N321" s="35"/>
      <c r="O321" s="35"/>
      <c r="P321" s="35"/>
      <c r="Q321" s="40"/>
    </row>
    <row r="322" spans="1:17" x14ac:dyDescent="0.5">
      <c r="A322" s="37">
        <v>319</v>
      </c>
      <c r="B322" s="31" t="s">
        <v>40</v>
      </c>
      <c r="C322" s="48" t="s">
        <v>41</v>
      </c>
      <c r="D322" s="49" t="s">
        <v>646</v>
      </c>
      <c r="E322" s="45">
        <v>0.17510416666666664</v>
      </c>
      <c r="F322" s="45">
        <v>0.375</v>
      </c>
      <c r="G322" s="43"/>
      <c r="H322" s="43"/>
      <c r="I322" s="35">
        <v>25</v>
      </c>
      <c r="J322" s="35" t="s">
        <v>894</v>
      </c>
      <c r="K322" s="35">
        <v>2017</v>
      </c>
      <c r="L322" s="40" t="s">
        <v>907</v>
      </c>
      <c r="N322" s="35"/>
      <c r="O322" s="35"/>
      <c r="P322" s="35"/>
      <c r="Q322" s="40"/>
    </row>
    <row r="323" spans="1:17" x14ac:dyDescent="0.5">
      <c r="A323" s="37">
        <v>320</v>
      </c>
      <c r="B323" s="31" t="s">
        <v>647</v>
      </c>
      <c r="C323" s="48" t="s">
        <v>22</v>
      </c>
      <c r="D323" s="49" t="s">
        <v>648</v>
      </c>
      <c r="E323" s="55">
        <v>0.15276620370370372</v>
      </c>
      <c r="F323" s="45">
        <v>0.375</v>
      </c>
      <c r="G323" s="43"/>
      <c r="H323" s="43"/>
      <c r="I323" s="35">
        <v>26</v>
      </c>
      <c r="J323" s="35" t="s">
        <v>894</v>
      </c>
      <c r="K323" s="35">
        <v>2017</v>
      </c>
      <c r="L323" s="40" t="s">
        <v>908</v>
      </c>
      <c r="N323" s="35"/>
      <c r="O323" s="35"/>
      <c r="P323" s="35"/>
      <c r="Q323" s="40"/>
    </row>
    <row r="324" spans="1:17" x14ac:dyDescent="0.5">
      <c r="A324" s="37">
        <v>321</v>
      </c>
      <c r="B324" s="31" t="s">
        <v>649</v>
      </c>
      <c r="C324" s="48" t="s">
        <v>22</v>
      </c>
      <c r="D324" s="31" t="s">
        <v>650</v>
      </c>
      <c r="E324" s="55">
        <v>0.16234953703703703</v>
      </c>
      <c r="F324" s="45">
        <v>0.375</v>
      </c>
      <c r="G324" s="43"/>
      <c r="H324" s="43"/>
      <c r="I324" s="35">
        <v>2</v>
      </c>
      <c r="J324" s="35" t="s">
        <v>895</v>
      </c>
      <c r="K324" s="35">
        <v>2017</v>
      </c>
      <c r="L324" s="40" t="s">
        <v>909</v>
      </c>
      <c r="N324" s="35"/>
      <c r="O324" s="35"/>
      <c r="P324" s="35"/>
      <c r="Q324" s="40"/>
    </row>
    <row r="325" spans="1:17" x14ac:dyDescent="0.5">
      <c r="A325" s="37">
        <v>322</v>
      </c>
      <c r="B325" s="31" t="s">
        <v>653</v>
      </c>
      <c r="C325" s="48" t="s">
        <v>81</v>
      </c>
      <c r="D325" s="62" t="s">
        <v>652</v>
      </c>
      <c r="E325" s="45">
        <v>0.18909722222222222</v>
      </c>
      <c r="F325" s="45">
        <v>0.25</v>
      </c>
      <c r="G325" s="43"/>
      <c r="H325" s="43"/>
      <c r="I325" s="35">
        <v>4</v>
      </c>
      <c r="J325" s="35" t="s">
        <v>895</v>
      </c>
      <c r="K325" s="35">
        <v>2017</v>
      </c>
      <c r="L325" s="40" t="s">
        <v>907</v>
      </c>
      <c r="N325" s="35"/>
      <c r="O325" s="35"/>
      <c r="P325" s="35"/>
      <c r="Q325" s="40"/>
    </row>
    <row r="326" spans="1:17" x14ac:dyDescent="0.5">
      <c r="A326" s="37">
        <v>323</v>
      </c>
      <c r="B326" s="31" t="s">
        <v>654</v>
      </c>
      <c r="C326" s="48" t="s">
        <v>81</v>
      </c>
      <c r="D326" s="62" t="s">
        <v>652</v>
      </c>
      <c r="E326" s="45">
        <v>0.19377314814814817</v>
      </c>
      <c r="F326" s="45">
        <v>0.5</v>
      </c>
      <c r="G326" s="43"/>
      <c r="H326" s="43"/>
      <c r="I326" s="35">
        <v>4</v>
      </c>
      <c r="J326" s="35" t="s">
        <v>895</v>
      </c>
      <c r="K326" s="35">
        <v>2017</v>
      </c>
      <c r="L326" s="40" t="s">
        <v>907</v>
      </c>
      <c r="N326" s="35"/>
      <c r="O326" s="35"/>
      <c r="P326" s="35"/>
      <c r="Q326" s="40"/>
    </row>
    <row r="327" spans="1:17" x14ac:dyDescent="0.5">
      <c r="A327" s="37">
        <v>324</v>
      </c>
      <c r="B327" s="31" t="s">
        <v>655</v>
      </c>
      <c r="C327" s="48" t="s">
        <v>81</v>
      </c>
      <c r="D327" s="62" t="s">
        <v>652</v>
      </c>
      <c r="E327" s="45">
        <v>0.19680555555555557</v>
      </c>
      <c r="F327" s="45">
        <v>0.75</v>
      </c>
      <c r="G327" s="43"/>
      <c r="H327" s="43"/>
      <c r="I327" s="35">
        <v>4</v>
      </c>
      <c r="J327" s="35" t="s">
        <v>895</v>
      </c>
      <c r="K327" s="35">
        <v>2017</v>
      </c>
      <c r="L327" s="40" t="s">
        <v>907</v>
      </c>
      <c r="N327" s="35"/>
      <c r="O327" s="35"/>
      <c r="P327" s="35"/>
      <c r="Q327" s="40"/>
    </row>
    <row r="328" spans="1:17" x14ac:dyDescent="0.5">
      <c r="A328" s="37">
        <v>325</v>
      </c>
      <c r="B328" s="31" t="s">
        <v>412</v>
      </c>
      <c r="C328" s="48" t="s">
        <v>159</v>
      </c>
      <c r="D328" s="31" t="s">
        <v>651</v>
      </c>
      <c r="E328" s="45">
        <v>0.1819212962962963</v>
      </c>
      <c r="F328" s="45">
        <v>0.66666666666666663</v>
      </c>
      <c r="G328" s="43"/>
      <c r="H328" s="43"/>
      <c r="I328" s="35">
        <v>7</v>
      </c>
      <c r="J328" s="35" t="s">
        <v>895</v>
      </c>
      <c r="K328" s="35">
        <v>2017</v>
      </c>
      <c r="L328" s="40" t="s">
        <v>912</v>
      </c>
      <c r="N328" s="35"/>
      <c r="O328" s="35"/>
      <c r="P328" s="35"/>
      <c r="Q328" s="40"/>
    </row>
    <row r="329" spans="1:17" x14ac:dyDescent="0.5">
      <c r="A329" s="37">
        <v>326</v>
      </c>
      <c r="B329" s="31" t="s">
        <v>656</v>
      </c>
      <c r="C329" s="48" t="s">
        <v>32</v>
      </c>
      <c r="D329" s="48" t="s">
        <v>657</v>
      </c>
      <c r="E329" s="54">
        <v>0.12912037037037036</v>
      </c>
      <c r="F329" s="45">
        <v>0.375</v>
      </c>
      <c r="G329" s="43" t="s">
        <v>24</v>
      </c>
      <c r="H329" s="43"/>
      <c r="I329" s="35">
        <v>9</v>
      </c>
      <c r="J329" s="35" t="s">
        <v>895</v>
      </c>
      <c r="K329" s="35">
        <v>2017</v>
      </c>
      <c r="L329" s="40" t="s">
        <v>909</v>
      </c>
      <c r="N329" s="35"/>
      <c r="O329" s="35"/>
      <c r="P329" s="35"/>
      <c r="Q329" s="40"/>
    </row>
    <row r="330" spans="1:17" x14ac:dyDescent="0.5">
      <c r="A330" s="37">
        <v>327</v>
      </c>
      <c r="B330" s="31" t="s">
        <v>40</v>
      </c>
      <c r="C330" s="48" t="s">
        <v>41</v>
      </c>
      <c r="D330" s="49" t="s">
        <v>659</v>
      </c>
      <c r="E330" s="55">
        <v>0.1615277777777778</v>
      </c>
      <c r="F330" s="45">
        <v>0.375</v>
      </c>
      <c r="G330" s="43"/>
      <c r="H330" s="43"/>
      <c r="I330" s="35">
        <v>11</v>
      </c>
      <c r="J330" s="35" t="s">
        <v>895</v>
      </c>
      <c r="K330" s="35">
        <v>2017</v>
      </c>
      <c r="L330" s="40" t="s">
        <v>907</v>
      </c>
      <c r="N330" s="35"/>
      <c r="O330" s="35"/>
      <c r="P330" s="35"/>
      <c r="Q330" s="40"/>
    </row>
    <row r="331" spans="1:17" x14ac:dyDescent="0.5">
      <c r="A331" s="37">
        <v>328</v>
      </c>
      <c r="B331" s="31" t="s">
        <v>661</v>
      </c>
      <c r="C331" s="48" t="s">
        <v>25</v>
      </c>
      <c r="D331" s="49" t="s">
        <v>660</v>
      </c>
      <c r="E331" s="55">
        <v>0.16024305555555554</v>
      </c>
      <c r="F331" s="45">
        <v>0.375</v>
      </c>
      <c r="G331" s="43"/>
      <c r="H331" s="43"/>
      <c r="I331" s="35">
        <v>12</v>
      </c>
      <c r="J331" s="35" t="s">
        <v>895</v>
      </c>
      <c r="K331" s="35">
        <v>2017</v>
      </c>
      <c r="L331" s="40" t="s">
        <v>908</v>
      </c>
      <c r="N331" s="35"/>
      <c r="O331" s="35"/>
      <c r="P331" s="35"/>
      <c r="Q331" s="40"/>
    </row>
    <row r="332" spans="1:17" x14ac:dyDescent="0.5">
      <c r="A332" s="37">
        <v>329</v>
      </c>
      <c r="B332" s="31" t="s">
        <v>662</v>
      </c>
      <c r="C332" s="48" t="s">
        <v>22</v>
      </c>
      <c r="D332" s="31" t="s">
        <v>663</v>
      </c>
      <c r="E332" s="45">
        <v>0.18680555555555556</v>
      </c>
      <c r="F332" s="45">
        <v>0.375</v>
      </c>
      <c r="G332" s="43"/>
      <c r="H332" s="43"/>
      <c r="I332" s="35">
        <v>16</v>
      </c>
      <c r="J332" s="35" t="s">
        <v>895</v>
      </c>
      <c r="K332" s="35">
        <v>2017</v>
      </c>
      <c r="L332" s="40" t="s">
        <v>909</v>
      </c>
      <c r="N332" s="35"/>
      <c r="O332" s="35"/>
      <c r="P332" s="35"/>
      <c r="Q332" s="40"/>
    </row>
    <row r="333" spans="1:17" x14ac:dyDescent="0.5">
      <c r="A333" s="37">
        <v>330</v>
      </c>
      <c r="B333" s="31" t="s">
        <v>664</v>
      </c>
      <c r="C333" s="48" t="s">
        <v>32</v>
      </c>
      <c r="D333" s="49" t="s">
        <v>665</v>
      </c>
      <c r="E333" s="45">
        <v>0.16716435185185186</v>
      </c>
      <c r="F333" s="45">
        <v>0.35416666666666669</v>
      </c>
      <c r="G333" s="43" t="s">
        <v>666</v>
      </c>
      <c r="H333" s="43"/>
      <c r="I333" s="35">
        <v>18</v>
      </c>
      <c r="J333" s="35" t="s">
        <v>895</v>
      </c>
      <c r="K333" s="35">
        <v>2017</v>
      </c>
      <c r="L333" s="40" t="s">
        <v>907</v>
      </c>
      <c r="N333" s="35"/>
      <c r="O333" s="35"/>
      <c r="P333" s="35"/>
      <c r="Q333" s="40"/>
    </row>
    <row r="334" spans="1:17" x14ac:dyDescent="0.5">
      <c r="A334" s="37">
        <v>331</v>
      </c>
      <c r="B334" s="31" t="s">
        <v>668</v>
      </c>
      <c r="C334" s="48" t="s">
        <v>669</v>
      </c>
      <c r="D334" s="49" t="s">
        <v>667</v>
      </c>
      <c r="E334" s="54">
        <v>0.13579861111111111</v>
      </c>
      <c r="F334" s="45">
        <v>0.41666666666666669</v>
      </c>
      <c r="G334" s="43"/>
      <c r="H334" s="43"/>
      <c r="I334" s="35">
        <v>19</v>
      </c>
      <c r="J334" s="35" t="s">
        <v>895</v>
      </c>
      <c r="K334" s="35">
        <v>2017</v>
      </c>
      <c r="L334" s="40" t="s">
        <v>908</v>
      </c>
      <c r="N334" s="35"/>
      <c r="O334" s="35"/>
      <c r="P334" s="35"/>
      <c r="Q334" s="40"/>
    </row>
    <row r="335" spans="1:17" x14ac:dyDescent="0.5">
      <c r="A335" s="37">
        <v>332</v>
      </c>
      <c r="B335" s="31" t="s">
        <v>614</v>
      </c>
      <c r="C335" s="48" t="s">
        <v>32</v>
      </c>
      <c r="D335" s="49" t="s">
        <v>671</v>
      </c>
      <c r="E335" s="45">
        <v>0.18020833333333333</v>
      </c>
      <c r="F335" s="45">
        <v>0.375</v>
      </c>
      <c r="G335" s="43"/>
      <c r="H335" s="43"/>
      <c r="I335" s="35">
        <v>22</v>
      </c>
      <c r="J335" s="35" t="s">
        <v>895</v>
      </c>
      <c r="K335" s="35">
        <v>2017</v>
      </c>
      <c r="L335" s="40" t="s">
        <v>911</v>
      </c>
      <c r="N335" s="35"/>
      <c r="O335" s="35"/>
      <c r="P335" s="35"/>
      <c r="Q335" s="40"/>
    </row>
    <row r="336" spans="1:17" x14ac:dyDescent="0.5">
      <c r="A336" s="37">
        <v>333</v>
      </c>
      <c r="B336" s="31" t="s">
        <v>672</v>
      </c>
      <c r="C336" s="48" t="s">
        <v>83</v>
      </c>
      <c r="D336" s="49" t="s">
        <v>673</v>
      </c>
      <c r="E336" s="45">
        <v>0.17296296296296296</v>
      </c>
      <c r="F336" s="45">
        <v>0.35416666666666669</v>
      </c>
      <c r="G336" s="43"/>
      <c r="H336" s="43"/>
      <c r="I336" s="35">
        <v>23</v>
      </c>
      <c r="J336" s="35" t="s">
        <v>895</v>
      </c>
      <c r="K336" s="35">
        <v>2017</v>
      </c>
      <c r="L336" s="40" t="s">
        <v>909</v>
      </c>
      <c r="N336" s="35"/>
      <c r="O336" s="35"/>
      <c r="P336" s="35"/>
      <c r="Q336" s="40"/>
    </row>
    <row r="337" spans="1:17" x14ac:dyDescent="0.5">
      <c r="A337" s="37">
        <v>334</v>
      </c>
      <c r="B337" s="31" t="s">
        <v>675</v>
      </c>
      <c r="C337" s="48" t="s">
        <v>56</v>
      </c>
      <c r="D337" s="49" t="s">
        <v>676</v>
      </c>
      <c r="E337" s="45">
        <v>0.1769212962962963</v>
      </c>
      <c r="F337" s="45">
        <v>0.33333333333333331</v>
      </c>
      <c r="G337" s="43" t="s">
        <v>674</v>
      </c>
      <c r="H337" s="43"/>
      <c r="I337" s="35">
        <v>25</v>
      </c>
      <c r="J337" s="35" t="s">
        <v>895</v>
      </c>
      <c r="K337" s="35">
        <v>2017</v>
      </c>
      <c r="L337" s="40" t="s">
        <v>907</v>
      </c>
      <c r="N337" s="35"/>
      <c r="O337" s="35"/>
      <c r="P337" s="35"/>
      <c r="Q337" s="40"/>
    </row>
    <row r="338" spans="1:17" x14ac:dyDescent="0.5">
      <c r="A338" s="37">
        <v>335</v>
      </c>
      <c r="B338" s="31" t="s">
        <v>677</v>
      </c>
      <c r="C338" s="48" t="s">
        <v>299</v>
      </c>
      <c r="D338" s="49" t="s">
        <v>678</v>
      </c>
      <c r="E338" s="55">
        <v>0.16462962962962963</v>
      </c>
      <c r="F338" s="45">
        <v>0.375</v>
      </c>
      <c r="G338" s="43"/>
      <c r="H338" s="43"/>
      <c r="I338" s="35">
        <v>26</v>
      </c>
      <c r="J338" s="35" t="s">
        <v>895</v>
      </c>
      <c r="K338" s="35">
        <v>2017</v>
      </c>
      <c r="L338" s="40" t="s">
        <v>908</v>
      </c>
      <c r="N338" s="35"/>
      <c r="O338" s="35"/>
      <c r="P338" s="35"/>
      <c r="Q338" s="40"/>
    </row>
    <row r="339" spans="1:17" x14ac:dyDescent="0.5">
      <c r="A339" s="37">
        <v>336</v>
      </c>
      <c r="B339" s="31" t="s">
        <v>679</v>
      </c>
      <c r="C339" s="48" t="s">
        <v>22</v>
      </c>
      <c r="D339" s="48" t="s">
        <v>680</v>
      </c>
      <c r="E339" s="45">
        <v>0.17697916666666666</v>
      </c>
      <c r="F339" s="45">
        <v>0.375</v>
      </c>
      <c r="G339" s="43"/>
      <c r="H339" s="43"/>
      <c r="I339" s="35">
        <v>30</v>
      </c>
      <c r="J339" s="35" t="s">
        <v>895</v>
      </c>
      <c r="K339" s="35">
        <v>2017</v>
      </c>
      <c r="L339" s="40" t="s">
        <v>909</v>
      </c>
      <c r="N339" s="35"/>
      <c r="O339" s="35"/>
      <c r="P339" s="35"/>
      <c r="Q339" s="40"/>
    </row>
    <row r="340" spans="1:17" x14ac:dyDescent="0.5">
      <c r="A340" s="37">
        <v>337</v>
      </c>
      <c r="B340" s="31" t="s">
        <v>683</v>
      </c>
      <c r="C340" s="48" t="s">
        <v>682</v>
      </c>
      <c r="D340" s="48" t="s">
        <v>681</v>
      </c>
      <c r="E340" s="54">
        <v>0.14578703703703702</v>
      </c>
      <c r="F340" s="45">
        <v>0.375</v>
      </c>
      <c r="G340" s="43" t="s">
        <v>24</v>
      </c>
      <c r="H340" s="43"/>
      <c r="I340" s="35">
        <v>2</v>
      </c>
      <c r="J340" s="35" t="s">
        <v>896</v>
      </c>
      <c r="K340" s="35">
        <v>2017</v>
      </c>
      <c r="L340" s="40" t="s">
        <v>908</v>
      </c>
      <c r="N340" s="35"/>
      <c r="O340" s="35"/>
      <c r="P340" s="35"/>
      <c r="Q340" s="40"/>
    </row>
    <row r="341" spans="1:17" x14ac:dyDescent="0.5">
      <c r="A341" s="37">
        <v>338</v>
      </c>
      <c r="B341" s="31" t="s">
        <v>685</v>
      </c>
      <c r="C341" s="48" t="s">
        <v>83</v>
      </c>
      <c r="D341" s="48" t="s">
        <v>684</v>
      </c>
      <c r="E341" s="45">
        <v>0.1849652777777778</v>
      </c>
      <c r="F341" s="45">
        <v>0.35416666666666669</v>
      </c>
      <c r="G341" s="43"/>
      <c r="H341" s="43"/>
      <c r="I341" s="35">
        <v>6</v>
      </c>
      <c r="J341" s="35" t="s">
        <v>896</v>
      </c>
      <c r="K341" s="35">
        <v>2017</v>
      </c>
      <c r="L341" s="40" t="s">
        <v>909</v>
      </c>
      <c r="N341" s="35"/>
      <c r="O341" s="35"/>
      <c r="P341" s="35"/>
      <c r="Q341" s="40"/>
    </row>
    <row r="342" spans="1:17" x14ac:dyDescent="0.5">
      <c r="A342" s="37">
        <v>339</v>
      </c>
      <c r="B342" s="31" t="s">
        <v>689</v>
      </c>
      <c r="C342" s="48" t="s">
        <v>688</v>
      </c>
      <c r="D342" s="60" t="s">
        <v>686</v>
      </c>
      <c r="E342" s="54">
        <v>0.13909722222222223</v>
      </c>
      <c r="F342" s="45">
        <v>0.27083333333333331</v>
      </c>
      <c r="G342" s="43" t="s">
        <v>24</v>
      </c>
      <c r="H342" s="43"/>
      <c r="I342" s="35">
        <v>10</v>
      </c>
      <c r="J342" s="35" t="s">
        <v>896</v>
      </c>
      <c r="K342" s="35">
        <v>2017</v>
      </c>
      <c r="L342" s="40" t="s">
        <v>913</v>
      </c>
      <c r="N342" s="35"/>
      <c r="O342" s="35"/>
      <c r="P342" s="35"/>
      <c r="Q342" s="40"/>
    </row>
    <row r="343" spans="1:17" x14ac:dyDescent="0.5">
      <c r="A343" s="37">
        <v>340</v>
      </c>
      <c r="B343" s="31" t="s">
        <v>690</v>
      </c>
      <c r="C343" s="48" t="s">
        <v>695</v>
      </c>
      <c r="D343" s="60" t="s">
        <v>687</v>
      </c>
      <c r="E343" s="55">
        <v>0.1461226851851852</v>
      </c>
      <c r="F343" s="45">
        <v>0.27083333333333331</v>
      </c>
      <c r="G343" s="43" t="s">
        <v>24</v>
      </c>
      <c r="H343" s="43"/>
      <c r="I343" s="35">
        <v>11</v>
      </c>
      <c r="J343" s="35" t="s">
        <v>896</v>
      </c>
      <c r="K343" s="35">
        <v>2017</v>
      </c>
      <c r="L343" s="40" t="s">
        <v>912</v>
      </c>
      <c r="N343" s="35"/>
      <c r="O343" s="35"/>
      <c r="P343" s="35"/>
      <c r="Q343" s="40"/>
    </row>
    <row r="344" spans="1:17" x14ac:dyDescent="0.5">
      <c r="A344" s="37">
        <v>341</v>
      </c>
      <c r="B344" s="31" t="s">
        <v>691</v>
      </c>
      <c r="C344" s="48" t="s">
        <v>696</v>
      </c>
      <c r="D344" s="60" t="s">
        <v>692</v>
      </c>
      <c r="E344" s="55">
        <v>0.16030092592592593</v>
      </c>
      <c r="F344" s="45">
        <v>0.27083333333333331</v>
      </c>
      <c r="G344" s="43"/>
      <c r="H344" s="43"/>
      <c r="I344" s="35">
        <v>12</v>
      </c>
      <c r="J344" s="35" t="s">
        <v>896</v>
      </c>
      <c r="K344" s="35">
        <v>2017</v>
      </c>
      <c r="L344" s="40" t="s">
        <v>911</v>
      </c>
      <c r="N344" s="35"/>
      <c r="O344" s="35"/>
      <c r="P344" s="35"/>
      <c r="Q344" s="40"/>
    </row>
    <row r="345" spans="1:17" x14ac:dyDescent="0.5">
      <c r="A345" s="37">
        <v>342</v>
      </c>
      <c r="B345" s="31" t="s">
        <v>693</v>
      </c>
      <c r="C345" s="48" t="s">
        <v>697</v>
      </c>
      <c r="D345" s="60" t="s">
        <v>694</v>
      </c>
      <c r="E345" s="54">
        <v>0.14137731481481483</v>
      </c>
      <c r="F345" s="45">
        <v>0.27083333333333331</v>
      </c>
      <c r="G345" s="43" t="s">
        <v>24</v>
      </c>
      <c r="H345" s="43"/>
      <c r="I345" s="35">
        <v>13</v>
      </c>
      <c r="J345" s="35" t="s">
        <v>896</v>
      </c>
      <c r="K345" s="35">
        <v>2017</v>
      </c>
      <c r="L345" s="40" t="s">
        <v>909</v>
      </c>
      <c r="N345" s="35"/>
      <c r="O345" s="35"/>
      <c r="P345" s="35"/>
      <c r="Q345" s="40"/>
    </row>
    <row r="346" spans="1:17" x14ac:dyDescent="0.5">
      <c r="A346" s="37">
        <v>343</v>
      </c>
      <c r="B346" s="31" t="s">
        <v>703</v>
      </c>
      <c r="C346" s="48" t="s">
        <v>702</v>
      </c>
      <c r="D346" s="60" t="s">
        <v>699</v>
      </c>
      <c r="E346" s="54">
        <v>0.14483796296296295</v>
      </c>
      <c r="F346" s="45">
        <v>0.27083333333333331</v>
      </c>
      <c r="G346" s="43" t="s">
        <v>24</v>
      </c>
      <c r="H346" s="43"/>
      <c r="I346" s="35">
        <v>14</v>
      </c>
      <c r="J346" s="35" t="s">
        <v>896</v>
      </c>
      <c r="K346" s="35">
        <v>2017</v>
      </c>
      <c r="L346" s="40" t="s">
        <v>910</v>
      </c>
      <c r="N346" s="35"/>
      <c r="O346" s="35"/>
      <c r="P346" s="35"/>
      <c r="Q346" s="40"/>
    </row>
    <row r="347" spans="1:17" x14ac:dyDescent="0.5">
      <c r="A347" s="37">
        <v>344</v>
      </c>
      <c r="B347" s="31" t="s">
        <v>700</v>
      </c>
      <c r="C347" s="48" t="s">
        <v>701</v>
      </c>
      <c r="D347" s="60" t="s">
        <v>698</v>
      </c>
      <c r="E347" s="55">
        <v>0.15112268518518518</v>
      </c>
      <c r="F347" s="45">
        <v>0.27083333333333331</v>
      </c>
      <c r="G347" s="43"/>
      <c r="H347" s="43"/>
      <c r="I347" s="35">
        <v>15</v>
      </c>
      <c r="J347" s="35" t="s">
        <v>896</v>
      </c>
      <c r="K347" s="35">
        <v>2017</v>
      </c>
      <c r="L347" s="40" t="s">
        <v>907</v>
      </c>
      <c r="N347" s="35"/>
      <c r="O347" s="35"/>
      <c r="P347" s="35"/>
      <c r="Q347" s="40"/>
    </row>
    <row r="348" spans="1:17" x14ac:dyDescent="0.5">
      <c r="A348" s="37">
        <v>345</v>
      </c>
      <c r="B348" s="31" t="s">
        <v>704</v>
      </c>
      <c r="C348" s="48" t="s">
        <v>706</v>
      </c>
      <c r="D348" s="60" t="s">
        <v>705</v>
      </c>
      <c r="E348" s="55">
        <v>0.15666666666666665</v>
      </c>
      <c r="F348" s="45">
        <v>0.22916666666666666</v>
      </c>
      <c r="G348" s="43" t="s">
        <v>24</v>
      </c>
      <c r="H348" s="43"/>
      <c r="I348" s="35">
        <v>16</v>
      </c>
      <c r="J348" s="35" t="s">
        <v>896</v>
      </c>
      <c r="K348" s="35">
        <v>2017</v>
      </c>
      <c r="L348" s="40" t="s">
        <v>908</v>
      </c>
      <c r="N348" s="35"/>
      <c r="O348" s="35"/>
      <c r="P348" s="35"/>
      <c r="Q348" s="40"/>
    </row>
    <row r="349" spans="1:17" x14ac:dyDescent="0.5">
      <c r="A349" s="37">
        <v>346</v>
      </c>
      <c r="B349" s="31" t="s">
        <v>614</v>
      </c>
      <c r="C349" s="48" t="s">
        <v>32</v>
      </c>
      <c r="D349" s="48" t="s">
        <v>707</v>
      </c>
      <c r="E349" s="45">
        <v>0.18333333333333335</v>
      </c>
      <c r="F349" s="45">
        <v>0.375</v>
      </c>
      <c r="G349" s="43"/>
      <c r="H349" s="43"/>
      <c r="I349" s="35">
        <v>20</v>
      </c>
      <c r="J349" s="35" t="s">
        <v>896</v>
      </c>
      <c r="K349" s="35">
        <v>2017</v>
      </c>
      <c r="L349" s="40" t="s">
        <v>909</v>
      </c>
      <c r="N349" s="35"/>
      <c r="O349" s="35"/>
      <c r="P349" s="35"/>
      <c r="Q349" s="40"/>
    </row>
    <row r="350" spans="1:17" x14ac:dyDescent="0.5">
      <c r="A350" s="37">
        <v>347</v>
      </c>
      <c r="B350" s="31" t="s">
        <v>709</v>
      </c>
      <c r="C350" s="48" t="s">
        <v>142</v>
      </c>
      <c r="D350" s="48" t="s">
        <v>708</v>
      </c>
      <c r="E350" s="54">
        <v>0.1351273148148148</v>
      </c>
      <c r="F350" s="45">
        <v>0.375</v>
      </c>
      <c r="G350" s="43"/>
      <c r="H350" s="43"/>
      <c r="I350" s="35">
        <v>23</v>
      </c>
      <c r="J350" s="35" t="s">
        <v>896</v>
      </c>
      <c r="K350" s="35">
        <v>2017</v>
      </c>
      <c r="L350" s="40" t="s">
        <v>908</v>
      </c>
      <c r="N350" s="35"/>
      <c r="O350" s="35"/>
      <c r="P350" s="35"/>
      <c r="Q350" s="40"/>
    </row>
    <row r="351" spans="1:17" x14ac:dyDescent="0.5">
      <c r="A351" s="37">
        <v>348</v>
      </c>
      <c r="B351" s="31" t="s">
        <v>711</v>
      </c>
      <c r="C351" s="48" t="s">
        <v>438</v>
      </c>
      <c r="D351" s="63" t="s">
        <v>710</v>
      </c>
      <c r="E351" s="44">
        <v>0.1653125</v>
      </c>
      <c r="F351" s="47">
        <v>0.375</v>
      </c>
      <c r="G351" s="64"/>
      <c r="H351" s="64"/>
      <c r="I351" s="35">
        <v>27</v>
      </c>
      <c r="J351" s="35" t="s">
        <v>896</v>
      </c>
      <c r="K351" s="35">
        <v>2017</v>
      </c>
      <c r="L351" s="40" t="s">
        <v>909</v>
      </c>
      <c r="N351" s="35"/>
      <c r="O351" s="35"/>
      <c r="P351" s="35"/>
      <c r="Q351" s="40"/>
    </row>
    <row r="352" spans="1:17" x14ac:dyDescent="0.5">
      <c r="A352" s="37">
        <v>349</v>
      </c>
      <c r="B352" s="31" t="s">
        <v>712</v>
      </c>
      <c r="C352" s="48" t="s">
        <v>83</v>
      </c>
      <c r="D352" s="63" t="s">
        <v>713</v>
      </c>
      <c r="E352" s="55">
        <v>0.15940972222222222</v>
      </c>
      <c r="F352" s="45">
        <v>0.64583333333333337</v>
      </c>
      <c r="G352" s="43" t="s">
        <v>24</v>
      </c>
      <c r="H352" s="43"/>
      <c r="I352" s="35">
        <v>28</v>
      </c>
      <c r="J352" s="35" t="s">
        <v>896</v>
      </c>
      <c r="K352" s="35">
        <v>2017</v>
      </c>
      <c r="L352" s="40" t="s">
        <v>910</v>
      </c>
      <c r="N352" s="35"/>
      <c r="O352" s="35"/>
      <c r="P352" s="35"/>
      <c r="Q352" s="40"/>
    </row>
    <row r="353" spans="1:17" x14ac:dyDescent="0.5">
      <c r="A353" s="37">
        <v>350</v>
      </c>
      <c r="B353" s="31" t="s">
        <v>716</v>
      </c>
      <c r="C353" s="48" t="s">
        <v>714</v>
      </c>
      <c r="D353" s="63" t="s">
        <v>715</v>
      </c>
      <c r="E353" s="45">
        <v>0.18793981481481481</v>
      </c>
      <c r="F353" s="45">
        <v>0.41666666666666669</v>
      </c>
      <c r="G353" s="43"/>
      <c r="H353" s="43"/>
      <c r="I353" s="35">
        <v>29</v>
      </c>
      <c r="J353" s="35" t="s">
        <v>896</v>
      </c>
      <c r="K353" s="35">
        <v>2017</v>
      </c>
      <c r="L353" s="40" t="s">
        <v>907</v>
      </c>
      <c r="N353" s="35"/>
      <c r="O353" s="35"/>
      <c r="P353" s="35"/>
      <c r="Q353" s="40"/>
    </row>
    <row r="354" spans="1:17" x14ac:dyDescent="0.5">
      <c r="A354" s="37">
        <v>351</v>
      </c>
      <c r="B354" s="31" t="s">
        <v>717</v>
      </c>
      <c r="C354" s="48" t="s">
        <v>81</v>
      </c>
      <c r="D354" s="63" t="s">
        <v>718</v>
      </c>
      <c r="E354" s="45">
        <v>0.18947916666666667</v>
      </c>
      <c r="F354" s="45">
        <v>0.375</v>
      </c>
      <c r="G354" s="43"/>
      <c r="H354" s="43"/>
      <c r="I354" s="35">
        <v>30</v>
      </c>
      <c r="J354" s="35" t="s">
        <v>896</v>
      </c>
      <c r="K354" s="35">
        <v>2017</v>
      </c>
      <c r="L354" s="40" t="s">
        <v>908</v>
      </c>
      <c r="N354" s="35"/>
      <c r="O354" s="35"/>
      <c r="P354" s="35"/>
      <c r="Q354" s="40"/>
    </row>
    <row r="355" spans="1:17" x14ac:dyDescent="0.5">
      <c r="A355" s="37">
        <v>352</v>
      </c>
      <c r="B355" s="31" t="s">
        <v>719</v>
      </c>
      <c r="C355" s="48" t="s">
        <v>59</v>
      </c>
      <c r="D355" s="63" t="s">
        <v>720</v>
      </c>
      <c r="E355" s="45">
        <v>0.17630787037037035</v>
      </c>
      <c r="F355" s="45">
        <v>0.375</v>
      </c>
      <c r="G355" s="43"/>
      <c r="H355" s="43"/>
      <c r="I355" s="35">
        <v>1</v>
      </c>
      <c r="J355" s="35" t="s">
        <v>886</v>
      </c>
      <c r="K355" s="35">
        <v>2017</v>
      </c>
      <c r="L355" s="40" t="s">
        <v>913</v>
      </c>
      <c r="N355" s="35"/>
      <c r="O355" s="35"/>
      <c r="P355" s="35"/>
      <c r="Q355" s="40"/>
    </row>
    <row r="356" spans="1:17" x14ac:dyDescent="0.5">
      <c r="A356" s="37">
        <v>353</v>
      </c>
      <c r="B356" s="31" t="s">
        <v>722</v>
      </c>
      <c r="C356" s="48" t="s">
        <v>723</v>
      </c>
      <c r="D356" s="48" t="s">
        <v>724</v>
      </c>
      <c r="E356" s="54">
        <v>0.13414351851851852</v>
      </c>
      <c r="F356" s="45">
        <v>0.375</v>
      </c>
      <c r="G356" s="43"/>
      <c r="H356" s="43"/>
      <c r="I356" s="35">
        <v>7</v>
      </c>
      <c r="J356" s="35" t="s">
        <v>886</v>
      </c>
      <c r="K356" s="35">
        <v>2017</v>
      </c>
      <c r="L356" s="40" t="s">
        <v>908</v>
      </c>
      <c r="N356" s="35"/>
      <c r="O356" s="35"/>
      <c r="P356" s="35"/>
      <c r="Q356" s="40"/>
    </row>
    <row r="357" spans="1:17" x14ac:dyDescent="0.5">
      <c r="A357" s="37">
        <v>354</v>
      </c>
      <c r="B357" s="31" t="s">
        <v>725</v>
      </c>
      <c r="C357" s="48" t="s">
        <v>726</v>
      </c>
      <c r="D357" s="50" t="s">
        <v>727</v>
      </c>
      <c r="E357" s="45">
        <v>0.19655092592592593</v>
      </c>
      <c r="F357" s="45">
        <v>0.66666666666666663</v>
      </c>
      <c r="G357" s="43" t="s">
        <v>24</v>
      </c>
      <c r="H357" s="43"/>
      <c r="I357" s="35">
        <v>10</v>
      </c>
      <c r="J357" s="35" t="s">
        <v>886</v>
      </c>
      <c r="K357" s="35">
        <v>2017</v>
      </c>
      <c r="L357" s="40" t="s">
        <v>911</v>
      </c>
      <c r="N357" s="35"/>
      <c r="O357" s="35"/>
      <c r="P357" s="35"/>
      <c r="Q357" s="40"/>
    </row>
    <row r="358" spans="1:17" x14ac:dyDescent="0.5">
      <c r="A358" s="37">
        <v>355</v>
      </c>
      <c r="B358" s="31" t="s">
        <v>728</v>
      </c>
      <c r="C358" s="48" t="s">
        <v>22</v>
      </c>
      <c r="D358" s="50" t="s">
        <v>729</v>
      </c>
      <c r="E358" s="45">
        <v>0.18034722222222221</v>
      </c>
      <c r="F358" s="45">
        <v>0.375</v>
      </c>
      <c r="G358" s="43"/>
      <c r="H358" s="43"/>
      <c r="I358" s="35">
        <v>11</v>
      </c>
      <c r="J358" s="35" t="s">
        <v>886</v>
      </c>
      <c r="K358" s="35">
        <v>2017</v>
      </c>
      <c r="L358" s="40" t="s">
        <v>909</v>
      </c>
      <c r="N358" s="35"/>
      <c r="O358" s="35"/>
      <c r="P358" s="35"/>
      <c r="Q358" s="40"/>
    </row>
    <row r="359" spans="1:17" x14ac:dyDescent="0.5">
      <c r="A359" s="37">
        <v>356</v>
      </c>
      <c r="B359" s="31" t="s">
        <v>614</v>
      </c>
      <c r="C359" s="48" t="s">
        <v>32</v>
      </c>
      <c r="D359" s="50" t="s">
        <v>730</v>
      </c>
      <c r="E359" s="45">
        <v>0.16829861111111111</v>
      </c>
      <c r="F359" s="45">
        <v>0.64583333333333337</v>
      </c>
      <c r="G359" s="43"/>
      <c r="H359" s="43"/>
      <c r="I359" s="35">
        <v>12</v>
      </c>
      <c r="J359" s="35" t="s">
        <v>886</v>
      </c>
      <c r="K359" s="35">
        <v>2017</v>
      </c>
      <c r="L359" s="40" t="s">
        <v>910</v>
      </c>
      <c r="N359" s="35"/>
      <c r="O359" s="35"/>
      <c r="P359" s="35"/>
      <c r="Q359" s="40"/>
    </row>
    <row r="360" spans="1:17" x14ac:dyDescent="0.5">
      <c r="A360" s="37">
        <v>357</v>
      </c>
      <c r="B360" s="31" t="s">
        <v>731</v>
      </c>
      <c r="C360" s="48" t="s">
        <v>732</v>
      </c>
      <c r="D360" s="50" t="s">
        <v>733</v>
      </c>
      <c r="E360" s="45">
        <v>0.17623842592592595</v>
      </c>
      <c r="F360" s="45">
        <v>0.41666666666666669</v>
      </c>
      <c r="G360" s="43"/>
      <c r="H360" s="43"/>
      <c r="I360" s="35">
        <v>13</v>
      </c>
      <c r="J360" s="35" t="s">
        <v>886</v>
      </c>
      <c r="K360" s="35">
        <v>2017</v>
      </c>
      <c r="L360" s="40" t="s">
        <v>907</v>
      </c>
      <c r="N360" s="35"/>
      <c r="O360" s="35"/>
      <c r="P360" s="35"/>
      <c r="Q360" s="40"/>
    </row>
    <row r="361" spans="1:17" x14ac:dyDescent="0.5">
      <c r="A361" s="37">
        <v>358</v>
      </c>
      <c r="B361" s="31" t="s">
        <v>158</v>
      </c>
      <c r="C361" s="48" t="s">
        <v>159</v>
      </c>
      <c r="D361" s="49" t="s">
        <v>734</v>
      </c>
      <c r="E361" s="45">
        <v>0.18260416666666668</v>
      </c>
      <c r="F361" s="45">
        <v>0.66666666666666663</v>
      </c>
      <c r="G361" s="43"/>
      <c r="H361" s="43"/>
      <c r="I361" s="35">
        <v>17</v>
      </c>
      <c r="J361" s="35" t="s">
        <v>886</v>
      </c>
      <c r="K361" s="35">
        <v>2017</v>
      </c>
      <c r="L361" s="40" t="s">
        <v>911</v>
      </c>
      <c r="N361" s="35"/>
      <c r="O361" s="35"/>
      <c r="P361" s="35"/>
      <c r="Q361" s="40"/>
    </row>
    <row r="362" spans="1:17" x14ac:dyDescent="0.5">
      <c r="A362" s="37">
        <v>359</v>
      </c>
      <c r="B362" s="31" t="s">
        <v>736</v>
      </c>
      <c r="C362" s="48" t="s">
        <v>32</v>
      </c>
      <c r="D362" s="49" t="s">
        <v>735</v>
      </c>
      <c r="E362" s="45">
        <v>0.18483796296296295</v>
      </c>
      <c r="F362" s="45">
        <v>0.375</v>
      </c>
      <c r="G362" s="43"/>
      <c r="H362" s="43"/>
      <c r="I362" s="35">
        <v>18</v>
      </c>
      <c r="J362" s="35" t="s">
        <v>886</v>
      </c>
      <c r="K362" s="35">
        <v>2017</v>
      </c>
      <c r="L362" s="40" t="s">
        <v>909</v>
      </c>
      <c r="N362" s="35"/>
      <c r="O362" s="35"/>
      <c r="P362" s="35"/>
      <c r="Q362" s="40"/>
    </row>
    <row r="363" spans="1:17" x14ac:dyDescent="0.5">
      <c r="A363" s="37">
        <v>360</v>
      </c>
      <c r="B363" s="31" t="s">
        <v>789</v>
      </c>
      <c r="C363" s="48" t="s">
        <v>81</v>
      </c>
      <c r="D363" s="49" t="s">
        <v>790</v>
      </c>
      <c r="E363" s="45">
        <v>0.1756712962962963</v>
      </c>
      <c r="F363" s="45">
        <v>0.375</v>
      </c>
      <c r="G363" s="43"/>
      <c r="H363" s="43"/>
      <c r="I363" s="35">
        <v>20</v>
      </c>
      <c r="J363" s="35" t="s">
        <v>886</v>
      </c>
      <c r="K363" s="35">
        <v>2017</v>
      </c>
      <c r="L363" s="40" t="s">
        <v>907</v>
      </c>
      <c r="N363" s="35"/>
      <c r="O363" s="35"/>
      <c r="P363" s="35"/>
      <c r="Q363" s="40"/>
    </row>
    <row r="364" spans="1:17" x14ac:dyDescent="0.5">
      <c r="A364" s="37">
        <v>361</v>
      </c>
      <c r="B364" s="31" t="s">
        <v>744</v>
      </c>
      <c r="C364" s="48" t="s">
        <v>5</v>
      </c>
      <c r="D364" s="49" t="s">
        <v>791</v>
      </c>
      <c r="E364" s="55">
        <v>0.14728009259259259</v>
      </c>
      <c r="F364" s="45">
        <v>0.39583333333333331</v>
      </c>
      <c r="G364" s="43"/>
      <c r="H364" s="43"/>
      <c r="I364" s="35">
        <v>21</v>
      </c>
      <c r="J364" s="35" t="s">
        <v>886</v>
      </c>
      <c r="K364" s="35">
        <v>2017</v>
      </c>
      <c r="L364" s="40" t="s">
        <v>908</v>
      </c>
      <c r="N364" s="35"/>
      <c r="O364" s="35"/>
      <c r="P364" s="35"/>
      <c r="Q364" s="40"/>
    </row>
    <row r="365" spans="1:17" x14ac:dyDescent="0.5">
      <c r="A365" s="37">
        <v>362</v>
      </c>
      <c r="B365" s="31" t="s">
        <v>793</v>
      </c>
      <c r="C365" s="48" t="s">
        <v>81</v>
      </c>
      <c r="D365" s="62" t="s">
        <v>792</v>
      </c>
      <c r="E365" s="45">
        <v>0.19954861111111111</v>
      </c>
      <c r="F365" s="45">
        <v>0</v>
      </c>
      <c r="G365" s="43"/>
      <c r="H365" s="43"/>
      <c r="I365" s="35">
        <v>27</v>
      </c>
      <c r="J365" s="35" t="s">
        <v>886</v>
      </c>
      <c r="K365" s="35">
        <v>2017</v>
      </c>
      <c r="L365" s="40" t="s">
        <v>907</v>
      </c>
      <c r="N365" s="35"/>
      <c r="O365" s="35"/>
      <c r="P365" s="35"/>
      <c r="Q365" s="40"/>
    </row>
    <row r="366" spans="1:17" x14ac:dyDescent="0.5">
      <c r="A366" s="37">
        <v>363</v>
      </c>
      <c r="B366" s="31" t="s">
        <v>794</v>
      </c>
      <c r="C366" s="48" t="s">
        <v>81</v>
      </c>
      <c r="D366" s="62" t="s">
        <v>792</v>
      </c>
      <c r="E366" s="45">
        <v>0.20304398148148148</v>
      </c>
      <c r="F366" s="45">
        <v>0.25</v>
      </c>
      <c r="G366" s="43"/>
      <c r="H366" s="43"/>
      <c r="I366" s="35">
        <v>27</v>
      </c>
      <c r="J366" s="35" t="s">
        <v>886</v>
      </c>
      <c r="K366" s="35">
        <v>2017</v>
      </c>
      <c r="L366" s="40" t="s">
        <v>907</v>
      </c>
      <c r="N366" s="35"/>
      <c r="O366" s="35"/>
      <c r="P366" s="35"/>
      <c r="Q366" s="40"/>
    </row>
    <row r="367" spans="1:17" x14ac:dyDescent="0.5">
      <c r="A367" s="37">
        <v>364</v>
      </c>
      <c r="B367" s="31" t="s">
        <v>795</v>
      </c>
      <c r="C367" s="48" t="s">
        <v>81</v>
      </c>
      <c r="D367" s="62" t="s">
        <v>792</v>
      </c>
      <c r="E367" s="45">
        <v>0.20453703703703704</v>
      </c>
      <c r="F367" s="45">
        <v>0.5</v>
      </c>
      <c r="G367" s="43"/>
      <c r="H367" s="43"/>
      <c r="I367" s="35">
        <v>27</v>
      </c>
      <c r="J367" s="35" t="s">
        <v>886</v>
      </c>
      <c r="K367" s="35">
        <v>2017</v>
      </c>
      <c r="L367" s="40" t="s">
        <v>907</v>
      </c>
      <c r="N367" s="35"/>
      <c r="O367" s="35"/>
      <c r="P367" s="35"/>
      <c r="Q367" s="40"/>
    </row>
    <row r="368" spans="1:17" x14ac:dyDescent="0.5">
      <c r="A368" s="37">
        <v>365</v>
      </c>
      <c r="B368" s="31" t="s">
        <v>806</v>
      </c>
      <c r="C368" s="48" t="s">
        <v>797</v>
      </c>
      <c r="D368" s="63" t="s">
        <v>798</v>
      </c>
      <c r="E368" s="45">
        <v>0.17131944444444444</v>
      </c>
      <c r="F368" s="45">
        <v>0.625</v>
      </c>
      <c r="G368" s="43"/>
      <c r="H368" s="43"/>
      <c r="I368" s="35">
        <v>1</v>
      </c>
      <c r="J368" s="35" t="s">
        <v>897</v>
      </c>
      <c r="K368" s="35">
        <v>2017</v>
      </c>
      <c r="L368" s="40" t="s">
        <v>909</v>
      </c>
      <c r="N368" s="35"/>
      <c r="O368" s="35"/>
      <c r="P368" s="35"/>
      <c r="Q368" s="40"/>
    </row>
    <row r="369" spans="1:17" x14ac:dyDescent="0.5">
      <c r="A369" s="37">
        <v>366</v>
      </c>
      <c r="B369" s="31" t="s">
        <v>807</v>
      </c>
      <c r="C369" s="48" t="s">
        <v>726</v>
      </c>
      <c r="D369" s="63" t="s">
        <v>799</v>
      </c>
      <c r="E369" s="45">
        <v>0.17399305555555555</v>
      </c>
      <c r="F369" s="45">
        <v>0.625</v>
      </c>
      <c r="G369" s="43"/>
      <c r="H369" s="43"/>
      <c r="I369" s="35">
        <v>2</v>
      </c>
      <c r="J369" s="35" t="s">
        <v>897</v>
      </c>
      <c r="K369" s="35">
        <v>2017</v>
      </c>
      <c r="L369" s="40" t="s">
        <v>910</v>
      </c>
      <c r="N369" s="35"/>
      <c r="O369" s="35"/>
      <c r="P369" s="35"/>
      <c r="Q369" s="40"/>
    </row>
    <row r="370" spans="1:17" x14ac:dyDescent="0.5">
      <c r="A370" s="37">
        <v>367</v>
      </c>
      <c r="B370" s="31" t="s">
        <v>808</v>
      </c>
      <c r="C370" s="48" t="s">
        <v>802</v>
      </c>
      <c r="D370" s="63" t="s">
        <v>803</v>
      </c>
      <c r="E370" s="45">
        <v>0.1872337962962963</v>
      </c>
      <c r="F370" s="45">
        <v>0.375</v>
      </c>
      <c r="G370" s="43"/>
      <c r="H370" s="43"/>
      <c r="I370" s="35">
        <v>3</v>
      </c>
      <c r="J370" s="35" t="s">
        <v>897</v>
      </c>
      <c r="K370" s="35">
        <v>2017</v>
      </c>
      <c r="L370" s="40" t="s">
        <v>907</v>
      </c>
      <c r="N370" s="35"/>
      <c r="O370" s="35"/>
      <c r="P370" s="35"/>
      <c r="Q370" s="40"/>
    </row>
    <row r="371" spans="1:17" x14ac:dyDescent="0.5">
      <c r="A371" s="37">
        <v>368</v>
      </c>
      <c r="B371" s="31" t="s">
        <v>809</v>
      </c>
      <c r="C371" s="48" t="s">
        <v>801</v>
      </c>
      <c r="D371" s="63" t="s">
        <v>804</v>
      </c>
      <c r="E371" s="45">
        <v>0.17563657407407407</v>
      </c>
      <c r="F371" s="45">
        <v>0.375</v>
      </c>
      <c r="G371" s="43"/>
      <c r="H371" s="43"/>
      <c r="I371" s="35">
        <v>4</v>
      </c>
      <c r="J371" s="35" t="s">
        <v>897</v>
      </c>
      <c r="K371" s="35">
        <v>2017</v>
      </c>
      <c r="L371" s="40" t="s">
        <v>908</v>
      </c>
      <c r="N371" s="35"/>
      <c r="O371" s="35"/>
      <c r="P371" s="35"/>
      <c r="Q371" s="40"/>
    </row>
    <row r="372" spans="1:17" x14ac:dyDescent="0.5">
      <c r="A372" s="37">
        <v>369</v>
      </c>
      <c r="B372" s="31" t="s">
        <v>810</v>
      </c>
      <c r="C372" s="48" t="s">
        <v>800</v>
      </c>
      <c r="D372" s="63" t="s">
        <v>805</v>
      </c>
      <c r="E372" s="45">
        <v>0.18219907407407407</v>
      </c>
      <c r="F372" s="45">
        <v>0.375</v>
      </c>
      <c r="G372" s="43"/>
      <c r="H372" s="43"/>
      <c r="I372" s="35">
        <v>5</v>
      </c>
      <c r="J372" s="35" t="s">
        <v>897</v>
      </c>
      <c r="K372" s="35">
        <v>2017</v>
      </c>
      <c r="L372" s="40" t="s">
        <v>913</v>
      </c>
      <c r="N372" s="35"/>
      <c r="O372" s="35"/>
      <c r="P372" s="35"/>
      <c r="Q372" s="40"/>
    </row>
    <row r="373" spans="1:17" x14ac:dyDescent="0.5">
      <c r="A373" s="37">
        <v>370</v>
      </c>
      <c r="B373" s="31" t="s">
        <v>818</v>
      </c>
      <c r="C373" s="48" t="s">
        <v>83</v>
      </c>
      <c r="D373" s="48" t="s">
        <v>819</v>
      </c>
      <c r="E373" s="45">
        <v>0.1693287037037037</v>
      </c>
      <c r="F373" s="45">
        <v>0.66666666666666663</v>
      </c>
      <c r="G373" s="43"/>
      <c r="H373" s="43"/>
      <c r="I373" s="35">
        <v>8</v>
      </c>
      <c r="J373" s="35" t="s">
        <v>897</v>
      </c>
      <c r="K373" s="35">
        <v>2017</v>
      </c>
      <c r="L373" s="40" t="s">
        <v>909</v>
      </c>
      <c r="N373" s="35"/>
      <c r="O373" s="35"/>
      <c r="P373" s="35"/>
      <c r="Q373" s="40"/>
    </row>
    <row r="374" spans="1:17" x14ac:dyDescent="0.5">
      <c r="A374" s="37">
        <v>371</v>
      </c>
      <c r="B374" s="31" t="s">
        <v>820</v>
      </c>
      <c r="C374" s="48" t="s">
        <v>83</v>
      </c>
      <c r="D374" s="49" t="s">
        <v>821</v>
      </c>
      <c r="E374" s="55">
        <v>0.16387731481481482</v>
      </c>
      <c r="F374" s="45">
        <v>0.25</v>
      </c>
      <c r="G374" s="43"/>
      <c r="H374" s="43"/>
      <c r="I374" s="35">
        <v>10</v>
      </c>
      <c r="J374" s="35" t="s">
        <v>897</v>
      </c>
      <c r="K374" s="35">
        <v>2017</v>
      </c>
      <c r="L374" s="40" t="s">
        <v>907</v>
      </c>
      <c r="N374" s="35"/>
      <c r="O374" s="35"/>
      <c r="P374" s="35"/>
      <c r="Q374" s="40"/>
    </row>
    <row r="375" spans="1:17" x14ac:dyDescent="0.5">
      <c r="A375" s="37">
        <v>372</v>
      </c>
      <c r="B375" s="31" t="s">
        <v>822</v>
      </c>
      <c r="C375" s="48" t="s">
        <v>299</v>
      </c>
      <c r="D375" s="49" t="s">
        <v>823</v>
      </c>
      <c r="E375" s="45">
        <v>0.1763888888888889</v>
      </c>
      <c r="F375" s="45">
        <v>0.375</v>
      </c>
      <c r="G375" s="43"/>
      <c r="H375" s="43"/>
      <c r="I375" s="35">
        <v>11</v>
      </c>
      <c r="J375" s="35" t="s">
        <v>897</v>
      </c>
      <c r="K375" s="35">
        <v>2017</v>
      </c>
      <c r="L375" s="40" t="s">
        <v>908</v>
      </c>
      <c r="N375" s="35"/>
      <c r="O375" s="35"/>
      <c r="P375" s="35"/>
      <c r="Q375" s="40"/>
    </row>
    <row r="376" spans="1:17" x14ac:dyDescent="0.5">
      <c r="A376" s="37">
        <v>373</v>
      </c>
      <c r="B376" s="31" t="s">
        <v>158</v>
      </c>
      <c r="C376" s="48" t="s">
        <v>159</v>
      </c>
      <c r="D376" s="49" t="s">
        <v>824</v>
      </c>
      <c r="E376" s="45">
        <v>0.17940972222222221</v>
      </c>
      <c r="F376" s="45">
        <v>0.66666666666666663</v>
      </c>
      <c r="G376" s="39"/>
      <c r="H376" s="39"/>
      <c r="I376" s="35">
        <v>14</v>
      </c>
      <c r="J376" s="35" t="s">
        <v>897</v>
      </c>
      <c r="K376" s="35">
        <v>2017</v>
      </c>
      <c r="L376" s="40" t="s">
        <v>911</v>
      </c>
      <c r="N376" s="35"/>
      <c r="O376" s="35"/>
      <c r="P376" s="35"/>
      <c r="Q376" s="40"/>
    </row>
    <row r="377" spans="1:17" x14ac:dyDescent="0.5">
      <c r="A377" s="37">
        <v>374</v>
      </c>
      <c r="B377" s="31" t="s">
        <v>614</v>
      </c>
      <c r="C377" s="48" t="s">
        <v>32</v>
      </c>
      <c r="D377" s="49" t="s">
        <v>825</v>
      </c>
      <c r="E377" s="45">
        <v>0.17190972222222223</v>
      </c>
      <c r="F377" s="45">
        <v>0.375</v>
      </c>
      <c r="G377" s="39"/>
      <c r="H377" s="39"/>
      <c r="I377" s="35">
        <v>15</v>
      </c>
      <c r="J377" s="35" t="s">
        <v>897</v>
      </c>
      <c r="K377" s="35">
        <v>2017</v>
      </c>
      <c r="L377" s="40" t="s">
        <v>909</v>
      </c>
      <c r="N377" s="35"/>
      <c r="O377" s="35"/>
      <c r="P377" s="35"/>
      <c r="Q377" s="40"/>
    </row>
    <row r="378" spans="1:17" x14ac:dyDescent="0.5">
      <c r="A378" s="37">
        <v>375</v>
      </c>
      <c r="B378" s="31" t="s">
        <v>834</v>
      </c>
      <c r="C378" s="48" t="s">
        <v>835</v>
      </c>
      <c r="D378" s="49" t="s">
        <v>833</v>
      </c>
      <c r="E378" s="45">
        <v>0.18151620370370369</v>
      </c>
      <c r="F378" s="45">
        <v>0.25</v>
      </c>
      <c r="G378" s="39"/>
      <c r="H378" s="39"/>
      <c r="I378" s="35">
        <v>17</v>
      </c>
      <c r="J378" s="35" t="s">
        <v>897</v>
      </c>
      <c r="K378" s="35">
        <v>2017</v>
      </c>
      <c r="L378" s="40" t="s">
        <v>907</v>
      </c>
      <c r="N378" s="35"/>
      <c r="O378" s="35"/>
      <c r="P378" s="35"/>
      <c r="Q378" s="40"/>
    </row>
    <row r="379" spans="1:17" x14ac:dyDescent="0.5">
      <c r="A379" s="37">
        <v>376</v>
      </c>
      <c r="B379" s="31" t="s">
        <v>759</v>
      </c>
      <c r="C379" s="48" t="s">
        <v>56</v>
      </c>
      <c r="D379" s="49" t="s">
        <v>837</v>
      </c>
      <c r="E379" s="45">
        <v>0.17833333333333334</v>
      </c>
      <c r="F379" s="45">
        <v>0.375</v>
      </c>
      <c r="G379" s="39"/>
      <c r="H379" s="39"/>
      <c r="I379" s="35">
        <v>18</v>
      </c>
      <c r="J379" s="35" t="s">
        <v>897</v>
      </c>
      <c r="K379" s="35">
        <v>2017</v>
      </c>
      <c r="L379" s="40" t="s">
        <v>908</v>
      </c>
      <c r="N379" s="35"/>
      <c r="O379" s="35"/>
      <c r="P379" s="35"/>
      <c r="Q379" s="40"/>
    </row>
    <row r="380" spans="1:17" x14ac:dyDescent="0.5">
      <c r="A380" s="37">
        <v>377</v>
      </c>
      <c r="B380" s="31" t="s">
        <v>728</v>
      </c>
      <c r="C380" s="48" t="s">
        <v>22</v>
      </c>
      <c r="D380" s="48" t="s">
        <v>838</v>
      </c>
      <c r="E380" s="55">
        <v>0.16180555555555556</v>
      </c>
      <c r="F380" s="45">
        <v>0.6875</v>
      </c>
      <c r="I380" s="35">
        <v>20</v>
      </c>
      <c r="J380" s="35" t="s">
        <v>897</v>
      </c>
      <c r="K380" s="35">
        <v>2017</v>
      </c>
      <c r="L380" s="40" t="s">
        <v>912</v>
      </c>
      <c r="N380" s="35"/>
      <c r="O380" s="35"/>
      <c r="P380" s="35"/>
      <c r="Q380" s="40"/>
    </row>
    <row r="381" spans="1:17" x14ac:dyDescent="0.5">
      <c r="A381" s="37">
        <v>378</v>
      </c>
      <c r="B381" s="31" t="s">
        <v>459</v>
      </c>
      <c r="C381" s="48" t="s">
        <v>54</v>
      </c>
      <c r="D381" s="51" t="s">
        <v>839</v>
      </c>
      <c r="E381" s="55">
        <v>0.1545138888888889</v>
      </c>
      <c r="F381" s="45">
        <v>0.70833333333333337</v>
      </c>
      <c r="I381" s="35">
        <v>23</v>
      </c>
      <c r="J381" s="35" t="s">
        <v>897</v>
      </c>
      <c r="K381" s="35">
        <v>2017</v>
      </c>
      <c r="L381" s="40" t="s">
        <v>910</v>
      </c>
      <c r="N381" s="35"/>
      <c r="O381" s="35"/>
      <c r="P381" s="35"/>
      <c r="Q381" s="40"/>
    </row>
    <row r="382" spans="1:17" x14ac:dyDescent="0.5">
      <c r="A382" s="37">
        <v>379</v>
      </c>
      <c r="B382" s="31" t="s">
        <v>459</v>
      </c>
      <c r="C382" s="48" t="s">
        <v>54</v>
      </c>
      <c r="D382" s="51" t="s">
        <v>840</v>
      </c>
      <c r="E382" s="54">
        <v>0.14247685185185185</v>
      </c>
      <c r="F382" s="45">
        <v>0.41666666666666669</v>
      </c>
      <c r="I382" s="35">
        <v>24</v>
      </c>
      <c r="J382" s="35" t="s">
        <v>897</v>
      </c>
      <c r="K382" s="35">
        <v>2017</v>
      </c>
      <c r="L382" s="40" t="s">
        <v>907</v>
      </c>
      <c r="N382" s="35"/>
      <c r="O382" s="35"/>
      <c r="P382" s="35"/>
      <c r="Q382" s="40"/>
    </row>
    <row r="383" spans="1:17" x14ac:dyDescent="0.5">
      <c r="A383" s="37">
        <v>380</v>
      </c>
      <c r="B383" s="31" t="s">
        <v>459</v>
      </c>
      <c r="C383" s="48" t="s">
        <v>54</v>
      </c>
      <c r="D383" s="51" t="s">
        <v>841</v>
      </c>
      <c r="E383" s="55">
        <v>0.15784722222222222</v>
      </c>
      <c r="F383" s="45">
        <v>0.41666666666666669</v>
      </c>
      <c r="I383" s="35">
        <v>25</v>
      </c>
      <c r="J383" s="35" t="s">
        <v>897</v>
      </c>
      <c r="K383" s="35">
        <v>2017</v>
      </c>
      <c r="L383" s="40" t="s">
        <v>908</v>
      </c>
      <c r="N383" s="35"/>
      <c r="O383" s="35"/>
      <c r="P383" s="35"/>
      <c r="Q383" s="40"/>
    </row>
    <row r="384" spans="1:17" x14ac:dyDescent="0.5">
      <c r="A384" s="37">
        <v>381</v>
      </c>
      <c r="B384" s="31" t="s">
        <v>842</v>
      </c>
      <c r="C384" s="48" t="s">
        <v>81</v>
      </c>
      <c r="D384" s="65" t="s">
        <v>844</v>
      </c>
      <c r="E384" s="66">
        <v>0.20034722222222223</v>
      </c>
      <c r="F384" s="45">
        <v>0.29166666666666669</v>
      </c>
      <c r="I384" s="35">
        <v>30</v>
      </c>
      <c r="J384" s="35" t="s">
        <v>897</v>
      </c>
      <c r="K384" s="35">
        <v>2017</v>
      </c>
      <c r="L384" s="40" t="s">
        <v>910</v>
      </c>
      <c r="N384" s="35"/>
      <c r="O384" s="35"/>
      <c r="P384" s="35"/>
      <c r="Q384" s="40"/>
    </row>
    <row r="385" spans="1:17" x14ac:dyDescent="0.5">
      <c r="A385" s="37">
        <v>382</v>
      </c>
      <c r="B385" s="31" t="s">
        <v>843</v>
      </c>
      <c r="C385" s="48" t="s">
        <v>81</v>
      </c>
      <c r="D385" s="65" t="s">
        <v>844</v>
      </c>
      <c r="E385" s="45">
        <v>0.19721064814814815</v>
      </c>
      <c r="F385" s="45">
        <v>0.58333333333333337</v>
      </c>
      <c r="I385" s="35">
        <v>30</v>
      </c>
      <c r="J385" s="35" t="s">
        <v>897</v>
      </c>
      <c r="K385" s="35">
        <v>2017</v>
      </c>
      <c r="L385" s="40" t="s">
        <v>910</v>
      </c>
      <c r="N385" s="35"/>
      <c r="O385" s="35"/>
      <c r="P385" s="35"/>
      <c r="Q385" s="40"/>
    </row>
    <row r="386" spans="1:17" x14ac:dyDescent="0.5">
      <c r="A386" s="37">
        <v>383</v>
      </c>
      <c r="B386" s="31" t="s">
        <v>845</v>
      </c>
      <c r="C386" s="48" t="s">
        <v>81</v>
      </c>
      <c r="D386" s="65" t="s">
        <v>850</v>
      </c>
      <c r="E386" s="45">
        <v>0.20087962962962966</v>
      </c>
      <c r="F386" s="45">
        <v>0.29166666666666669</v>
      </c>
      <c r="I386" s="35">
        <v>1</v>
      </c>
      <c r="J386" s="35" t="s">
        <v>888</v>
      </c>
      <c r="K386" s="35">
        <v>2017</v>
      </c>
      <c r="L386" s="40" t="s">
        <v>907</v>
      </c>
      <c r="N386" s="35"/>
      <c r="O386" s="35"/>
      <c r="P386" s="35"/>
      <c r="Q386" s="40"/>
    </row>
    <row r="387" spans="1:17" x14ac:dyDescent="0.5">
      <c r="A387" s="37">
        <v>384</v>
      </c>
      <c r="B387" s="31" t="s">
        <v>846</v>
      </c>
      <c r="C387" s="48" t="s">
        <v>81</v>
      </c>
      <c r="D387" s="65" t="s">
        <v>850</v>
      </c>
      <c r="E387" s="45">
        <v>0.20605324074074075</v>
      </c>
      <c r="F387" s="45">
        <v>0.58333333333333337</v>
      </c>
      <c r="I387" s="35">
        <v>1</v>
      </c>
      <c r="J387" s="35" t="s">
        <v>888</v>
      </c>
      <c r="K387" s="35">
        <v>2017</v>
      </c>
      <c r="L387" s="40" t="s">
        <v>907</v>
      </c>
      <c r="N387" s="35"/>
      <c r="O387" s="35"/>
      <c r="P387" s="35"/>
      <c r="Q387" s="40"/>
    </row>
    <row r="388" spans="1:17" x14ac:dyDescent="0.5">
      <c r="A388" s="37">
        <v>385</v>
      </c>
      <c r="B388" s="31" t="s">
        <v>847</v>
      </c>
      <c r="C388" s="48" t="s">
        <v>81</v>
      </c>
      <c r="D388" s="65" t="s">
        <v>851</v>
      </c>
      <c r="E388" s="45">
        <v>0.20363425925925926</v>
      </c>
      <c r="F388" s="45">
        <v>0.29166666666666669</v>
      </c>
      <c r="I388" s="35">
        <v>2</v>
      </c>
      <c r="J388" s="35" t="s">
        <v>888</v>
      </c>
      <c r="K388" s="35">
        <v>2017</v>
      </c>
      <c r="L388" s="40" t="s">
        <v>908</v>
      </c>
      <c r="N388" s="35"/>
      <c r="O388" s="35"/>
      <c r="P388" s="35"/>
      <c r="Q388" s="40"/>
    </row>
    <row r="389" spans="1:17" x14ac:dyDescent="0.5">
      <c r="A389" s="37">
        <v>386</v>
      </c>
      <c r="B389" s="31" t="s">
        <v>848</v>
      </c>
      <c r="C389" s="48" t="s">
        <v>81</v>
      </c>
      <c r="D389" s="65" t="s">
        <v>851</v>
      </c>
      <c r="E389" s="45">
        <v>0.20901620370370369</v>
      </c>
      <c r="F389" s="45">
        <v>0.58333333333333337</v>
      </c>
      <c r="I389" s="35">
        <v>2</v>
      </c>
      <c r="J389" s="35" t="s">
        <v>888</v>
      </c>
      <c r="K389" s="35">
        <v>2017</v>
      </c>
      <c r="L389" s="40" t="s">
        <v>908</v>
      </c>
      <c r="N389" s="35"/>
      <c r="O389" s="35"/>
      <c r="P389" s="35"/>
      <c r="Q389" s="40"/>
    </row>
    <row r="390" spans="1:17" x14ac:dyDescent="0.5">
      <c r="A390" s="37">
        <v>387</v>
      </c>
      <c r="B390" s="31" t="s">
        <v>849</v>
      </c>
      <c r="C390" s="48" t="s">
        <v>81</v>
      </c>
      <c r="D390" s="65" t="s">
        <v>852</v>
      </c>
      <c r="E390" s="45">
        <v>0.20405092592592591</v>
      </c>
      <c r="F390" s="45">
        <v>0.29166666666666669</v>
      </c>
      <c r="I390" s="35">
        <v>3</v>
      </c>
      <c r="J390" s="35" t="s">
        <v>888</v>
      </c>
      <c r="K390" s="35">
        <v>2017</v>
      </c>
      <c r="L390" s="40" t="s">
        <v>913</v>
      </c>
      <c r="N390" s="35"/>
      <c r="O390" s="35"/>
      <c r="P390" s="35"/>
      <c r="Q390" s="40"/>
    </row>
    <row r="391" spans="1:17" x14ac:dyDescent="0.5">
      <c r="A391" s="37">
        <v>388</v>
      </c>
      <c r="B391" s="31" t="s">
        <v>859</v>
      </c>
      <c r="C391" s="48" t="s">
        <v>81</v>
      </c>
      <c r="D391" s="65" t="s">
        <v>852</v>
      </c>
      <c r="E391" s="45">
        <v>0.18812499999999999</v>
      </c>
      <c r="F391" s="45">
        <v>0.58333333333333337</v>
      </c>
      <c r="I391" s="35">
        <v>3</v>
      </c>
      <c r="J391" s="35" t="s">
        <v>888</v>
      </c>
      <c r="K391" s="35">
        <v>2017</v>
      </c>
      <c r="L391" s="40" t="s">
        <v>913</v>
      </c>
      <c r="N391" s="35"/>
      <c r="O391" s="35"/>
      <c r="P391" s="35"/>
      <c r="Q391" s="40"/>
    </row>
    <row r="392" spans="1:17" x14ac:dyDescent="0.5">
      <c r="A392" s="37">
        <v>389</v>
      </c>
      <c r="B392" s="31" t="s">
        <v>860</v>
      </c>
      <c r="C392" s="48" t="s">
        <v>81</v>
      </c>
      <c r="D392" s="65" t="s">
        <v>853</v>
      </c>
      <c r="E392" s="45">
        <v>0.19722222222222222</v>
      </c>
      <c r="F392" s="45">
        <v>0.29166666666666669</v>
      </c>
      <c r="I392" s="35">
        <v>4</v>
      </c>
      <c r="J392" s="35" t="s">
        <v>888</v>
      </c>
      <c r="K392" s="35">
        <v>2017</v>
      </c>
      <c r="L392" s="40" t="s">
        <v>912</v>
      </c>
      <c r="N392" s="35"/>
      <c r="O392" s="35"/>
      <c r="P392" s="35"/>
      <c r="Q392" s="40"/>
    </row>
    <row r="393" spans="1:17" x14ac:dyDescent="0.5">
      <c r="A393" s="37">
        <v>390</v>
      </c>
      <c r="B393" s="31" t="s">
        <v>861</v>
      </c>
      <c r="C393" s="48" t="s">
        <v>81</v>
      </c>
      <c r="D393" s="65" t="s">
        <v>853</v>
      </c>
      <c r="E393" s="45">
        <v>0.2152314814814815</v>
      </c>
      <c r="F393" s="45">
        <v>0.58333333333333337</v>
      </c>
      <c r="I393" s="35">
        <v>4</v>
      </c>
      <c r="J393" s="35" t="s">
        <v>888</v>
      </c>
      <c r="K393" s="35">
        <v>2017</v>
      </c>
      <c r="L393" s="40" t="s">
        <v>912</v>
      </c>
      <c r="N393" s="35"/>
      <c r="O393" s="35"/>
      <c r="P393" s="35"/>
      <c r="Q393" s="40"/>
    </row>
    <row r="394" spans="1:17" x14ac:dyDescent="0.5">
      <c r="A394" s="37">
        <v>391</v>
      </c>
      <c r="B394" s="31" t="s">
        <v>862</v>
      </c>
      <c r="C394" s="48" t="s">
        <v>81</v>
      </c>
      <c r="D394" s="65" t="s">
        <v>854</v>
      </c>
      <c r="E394" s="45">
        <v>0.19921296296296295</v>
      </c>
      <c r="F394" s="45">
        <v>0.29166666666666669</v>
      </c>
      <c r="I394" s="35">
        <v>5</v>
      </c>
      <c r="J394" s="35" t="s">
        <v>888</v>
      </c>
      <c r="K394" s="35">
        <v>2017</v>
      </c>
      <c r="L394" s="40" t="s">
        <v>911</v>
      </c>
      <c r="N394" s="35"/>
      <c r="O394" s="35"/>
      <c r="P394" s="35"/>
      <c r="Q394" s="40"/>
    </row>
    <row r="395" spans="1:17" x14ac:dyDescent="0.5">
      <c r="A395" s="37">
        <v>392</v>
      </c>
      <c r="B395" s="31" t="s">
        <v>863</v>
      </c>
      <c r="C395" s="48" t="s">
        <v>81</v>
      </c>
      <c r="D395" s="65" t="s">
        <v>854</v>
      </c>
      <c r="E395" s="45">
        <v>0.19979166666666667</v>
      </c>
      <c r="F395" s="45">
        <v>0.58333333333333337</v>
      </c>
      <c r="I395" s="35">
        <v>5</v>
      </c>
      <c r="J395" s="35" t="s">
        <v>888</v>
      </c>
      <c r="K395" s="35">
        <v>2017</v>
      </c>
      <c r="L395" s="40" t="s">
        <v>911</v>
      </c>
      <c r="N395" s="35"/>
      <c r="O395" s="35"/>
      <c r="P395" s="35"/>
      <c r="Q395" s="40"/>
    </row>
    <row r="396" spans="1:17" x14ac:dyDescent="0.5">
      <c r="A396" s="37">
        <v>393</v>
      </c>
      <c r="B396" s="31" t="s">
        <v>864</v>
      </c>
      <c r="C396" s="48" t="s">
        <v>81</v>
      </c>
      <c r="D396" s="65" t="s">
        <v>855</v>
      </c>
      <c r="E396" s="45">
        <v>0.20203703703703701</v>
      </c>
      <c r="F396" s="45">
        <v>0.29166666666666669</v>
      </c>
      <c r="I396" s="35">
        <v>6</v>
      </c>
      <c r="J396" s="35" t="s">
        <v>888</v>
      </c>
      <c r="K396" s="35">
        <v>2017</v>
      </c>
      <c r="L396" s="40" t="s">
        <v>909</v>
      </c>
      <c r="N396" s="35"/>
      <c r="O396" s="35"/>
      <c r="P396" s="35"/>
      <c r="Q396" s="40"/>
    </row>
    <row r="397" spans="1:17" x14ac:dyDescent="0.5">
      <c r="A397" s="37">
        <v>394</v>
      </c>
      <c r="B397" s="31" t="s">
        <v>865</v>
      </c>
      <c r="C397" s="48" t="s">
        <v>81</v>
      </c>
      <c r="D397" s="65" t="s">
        <v>855</v>
      </c>
      <c r="E397" s="45">
        <v>0.19961805555555556</v>
      </c>
      <c r="F397" s="45">
        <v>0.58333333333333337</v>
      </c>
      <c r="I397" s="35">
        <v>6</v>
      </c>
      <c r="J397" s="35" t="s">
        <v>888</v>
      </c>
      <c r="K397" s="35">
        <v>2017</v>
      </c>
      <c r="L397" s="40" t="s">
        <v>909</v>
      </c>
      <c r="N397" s="35"/>
      <c r="O397" s="35"/>
      <c r="P397" s="35"/>
      <c r="Q397" s="40"/>
    </row>
    <row r="398" spans="1:17" x14ac:dyDescent="0.5">
      <c r="A398" s="37">
        <v>395</v>
      </c>
      <c r="B398" s="31" t="s">
        <v>866</v>
      </c>
      <c r="C398" s="48" t="s">
        <v>81</v>
      </c>
      <c r="D398" s="65" t="s">
        <v>856</v>
      </c>
      <c r="E398" s="45">
        <v>0.19689814814814813</v>
      </c>
      <c r="F398" s="45">
        <v>0.29166666666666669</v>
      </c>
      <c r="I398" s="35">
        <v>7</v>
      </c>
      <c r="J398" s="35" t="s">
        <v>888</v>
      </c>
      <c r="K398" s="35">
        <v>2017</v>
      </c>
      <c r="L398" s="40" t="s">
        <v>910</v>
      </c>
      <c r="N398" s="35"/>
      <c r="O398" s="35"/>
      <c r="P398" s="35"/>
      <c r="Q398" s="40"/>
    </row>
    <row r="399" spans="1:17" x14ac:dyDescent="0.5">
      <c r="A399" s="37">
        <v>396</v>
      </c>
      <c r="B399" s="31" t="s">
        <v>867</v>
      </c>
      <c r="C399" s="48" t="s">
        <v>81</v>
      </c>
      <c r="D399" s="65" t="s">
        <v>856</v>
      </c>
      <c r="E399" s="45">
        <v>0.19370370370370371</v>
      </c>
      <c r="F399" s="45">
        <v>0.58333333333333337</v>
      </c>
      <c r="I399" s="35">
        <v>7</v>
      </c>
      <c r="J399" s="35" t="s">
        <v>888</v>
      </c>
      <c r="K399" s="35">
        <v>2017</v>
      </c>
      <c r="L399" s="40" t="s">
        <v>910</v>
      </c>
      <c r="N399" s="35"/>
      <c r="O399" s="35"/>
      <c r="P399" s="35"/>
      <c r="Q399" s="40"/>
    </row>
    <row r="400" spans="1:17" x14ac:dyDescent="0.5">
      <c r="A400" s="37">
        <v>397</v>
      </c>
      <c r="B400" s="31" t="s">
        <v>868</v>
      </c>
      <c r="C400" s="48" t="s">
        <v>81</v>
      </c>
      <c r="D400" s="65" t="s">
        <v>857</v>
      </c>
      <c r="E400" s="45">
        <v>0.19759259259259257</v>
      </c>
      <c r="F400" s="45">
        <v>0.29166666666666669</v>
      </c>
      <c r="I400" s="35">
        <v>8</v>
      </c>
      <c r="J400" s="35" t="s">
        <v>888</v>
      </c>
      <c r="K400" s="35">
        <v>2017</v>
      </c>
      <c r="L400" s="40" t="s">
        <v>907</v>
      </c>
      <c r="N400" s="35"/>
      <c r="O400" s="35"/>
      <c r="P400" s="35"/>
      <c r="Q400" s="40"/>
    </row>
    <row r="401" spans="1:17" x14ac:dyDescent="0.5">
      <c r="A401" s="37">
        <v>398</v>
      </c>
      <c r="B401" s="31" t="s">
        <v>869</v>
      </c>
      <c r="C401" s="48" t="s">
        <v>81</v>
      </c>
      <c r="D401" s="65" t="s">
        <v>857</v>
      </c>
      <c r="E401" s="45">
        <v>0.18521990740740743</v>
      </c>
      <c r="F401" s="45">
        <v>0.58333333333333337</v>
      </c>
      <c r="I401" s="35">
        <v>8</v>
      </c>
      <c r="J401" s="35" t="s">
        <v>888</v>
      </c>
      <c r="K401" s="35">
        <v>2017</v>
      </c>
      <c r="L401" s="40" t="s">
        <v>907</v>
      </c>
      <c r="N401" s="35"/>
      <c r="O401" s="35"/>
      <c r="P401" s="35"/>
      <c r="Q401" s="40"/>
    </row>
    <row r="402" spans="1:17" x14ac:dyDescent="0.5">
      <c r="A402" s="37">
        <v>399</v>
      </c>
      <c r="B402" s="31" t="s">
        <v>870</v>
      </c>
      <c r="C402" s="48" t="s">
        <v>81</v>
      </c>
      <c r="D402" s="65" t="s">
        <v>858</v>
      </c>
      <c r="E402" s="45">
        <v>0.19593749999999999</v>
      </c>
      <c r="F402" s="45">
        <v>0.29166666666666669</v>
      </c>
      <c r="G402" s="31" t="s">
        <v>873</v>
      </c>
      <c r="I402" s="35">
        <v>9</v>
      </c>
      <c r="J402" s="35" t="s">
        <v>888</v>
      </c>
      <c r="K402" s="35">
        <v>2017</v>
      </c>
      <c r="L402" s="40" t="s">
        <v>908</v>
      </c>
      <c r="N402" s="35"/>
      <c r="O402" s="35"/>
      <c r="P402" s="35"/>
      <c r="Q402" s="40"/>
    </row>
    <row r="403" spans="1:17" x14ac:dyDescent="0.5">
      <c r="A403" s="37">
        <v>400</v>
      </c>
      <c r="B403" s="31" t="s">
        <v>871</v>
      </c>
      <c r="C403" s="48" t="s">
        <v>81</v>
      </c>
      <c r="D403" s="65" t="s">
        <v>858</v>
      </c>
      <c r="E403" s="45">
        <v>0.18424768518518519</v>
      </c>
      <c r="F403" s="45">
        <v>0.58333333333333337</v>
      </c>
      <c r="G403" s="31" t="s">
        <v>874</v>
      </c>
      <c r="I403" s="35">
        <v>9</v>
      </c>
      <c r="J403" s="35" t="s">
        <v>888</v>
      </c>
      <c r="K403" s="35">
        <v>2017</v>
      </c>
      <c r="L403" s="40" t="s">
        <v>908</v>
      </c>
      <c r="N403" s="35"/>
      <c r="O403" s="35"/>
      <c r="P403" s="35"/>
      <c r="Q403" s="40"/>
    </row>
    <row r="404" spans="1:17" x14ac:dyDescent="0.5">
      <c r="A404" s="37">
        <v>401</v>
      </c>
      <c r="B404" s="31" t="s">
        <v>877</v>
      </c>
      <c r="C404" s="48" t="s">
        <v>72</v>
      </c>
      <c r="D404" s="48" t="s">
        <v>876</v>
      </c>
      <c r="E404" s="55">
        <v>0.16187499999999999</v>
      </c>
      <c r="F404" s="45">
        <v>0.33333333333333331</v>
      </c>
      <c r="I404" s="35">
        <v>19</v>
      </c>
      <c r="J404" s="35" t="s">
        <v>888</v>
      </c>
      <c r="K404" s="35">
        <v>2017</v>
      </c>
      <c r="L404" s="40" t="s">
        <v>909</v>
      </c>
      <c r="N404" s="35"/>
      <c r="O404" s="35"/>
      <c r="P404" s="35"/>
      <c r="Q404" s="40"/>
    </row>
    <row r="405" spans="1:17" x14ac:dyDescent="0.5">
      <c r="A405" s="37">
        <v>402</v>
      </c>
      <c r="B405" s="31" t="s">
        <v>878</v>
      </c>
      <c r="C405" s="48" t="s">
        <v>619</v>
      </c>
      <c r="D405" s="48" t="s">
        <v>879</v>
      </c>
      <c r="E405" s="55">
        <v>0.16437500000000002</v>
      </c>
      <c r="F405" s="45">
        <v>0.375</v>
      </c>
      <c r="I405" s="35">
        <v>22</v>
      </c>
      <c r="J405" s="35" t="s">
        <v>888</v>
      </c>
      <c r="K405" s="35">
        <v>2017</v>
      </c>
      <c r="L405" s="40" t="s">
        <v>907</v>
      </c>
      <c r="N405" s="35"/>
      <c r="O405" s="35"/>
      <c r="P405" s="35"/>
      <c r="Q405" s="40"/>
    </row>
    <row r="406" spans="1:17" x14ac:dyDescent="0.5">
      <c r="A406" s="37">
        <v>403</v>
      </c>
      <c r="B406" s="31" t="s">
        <v>881</v>
      </c>
      <c r="C406" s="48" t="s">
        <v>19</v>
      </c>
      <c r="D406" s="49" t="s">
        <v>880</v>
      </c>
      <c r="E406" s="45">
        <v>0.18238425925925927</v>
      </c>
      <c r="F406" s="45">
        <v>0.41666666666666669</v>
      </c>
      <c r="I406" s="35">
        <v>5</v>
      </c>
      <c r="J406" s="35" t="s">
        <v>887</v>
      </c>
      <c r="K406" s="35">
        <v>2017</v>
      </c>
      <c r="L406" s="40" t="s">
        <v>907</v>
      </c>
      <c r="N406" s="35"/>
      <c r="O406" s="35"/>
      <c r="P406" s="35"/>
      <c r="Q406" s="40"/>
    </row>
    <row r="407" spans="1:17" x14ac:dyDescent="0.5">
      <c r="A407" s="37">
        <v>404</v>
      </c>
      <c r="B407" s="31" t="s">
        <v>882</v>
      </c>
      <c r="C407" s="48" t="s">
        <v>883</v>
      </c>
      <c r="D407" s="49" t="s">
        <v>884</v>
      </c>
      <c r="E407" s="55">
        <v>0.1648263888888889</v>
      </c>
      <c r="F407" s="45">
        <v>0.39583333333333331</v>
      </c>
      <c r="I407" s="35">
        <v>6</v>
      </c>
      <c r="J407" s="35" t="s">
        <v>887</v>
      </c>
      <c r="K407" s="35">
        <v>2017</v>
      </c>
      <c r="L407" s="40" t="s">
        <v>908</v>
      </c>
      <c r="N407" s="35"/>
      <c r="O407" s="35"/>
      <c r="P407" s="35"/>
      <c r="Q407" s="40"/>
    </row>
    <row r="408" spans="1:17" x14ac:dyDescent="0.5">
      <c r="A408" s="37">
        <v>405</v>
      </c>
      <c r="B408" s="31" t="s">
        <v>906</v>
      </c>
      <c r="C408" s="48" t="s">
        <v>182</v>
      </c>
      <c r="D408" s="48" t="s">
        <v>905</v>
      </c>
      <c r="E408" s="55">
        <v>0.1620486111111111</v>
      </c>
      <c r="F408" s="45">
        <v>0.29166666666666669</v>
      </c>
      <c r="I408" s="35">
        <v>12</v>
      </c>
      <c r="J408" s="35" t="s">
        <v>887</v>
      </c>
      <c r="K408" s="35">
        <v>2017</v>
      </c>
      <c r="L408" s="40" t="s">
        <v>907</v>
      </c>
      <c r="N408" s="35"/>
      <c r="O408" s="35"/>
      <c r="P408" s="35"/>
      <c r="Q408" s="40"/>
    </row>
    <row r="409" spans="1:17" x14ac:dyDescent="0.5">
      <c r="A409" s="37">
        <v>406</v>
      </c>
      <c r="B409" s="31" t="s">
        <v>614</v>
      </c>
      <c r="C409" s="48" t="s">
        <v>32</v>
      </c>
      <c r="D409" s="48" t="s">
        <v>916</v>
      </c>
      <c r="E409" s="66">
        <v>0.17245370370370372</v>
      </c>
      <c r="F409" s="45">
        <v>0.375</v>
      </c>
      <c r="G409" s="43" t="s">
        <v>24</v>
      </c>
      <c r="H409" s="43"/>
      <c r="I409" s="35">
        <v>17</v>
      </c>
      <c r="J409" s="35" t="s">
        <v>887</v>
      </c>
      <c r="K409" s="35">
        <v>2017</v>
      </c>
      <c r="L409" s="40" t="s">
        <v>909</v>
      </c>
      <c r="N409" s="35"/>
      <c r="O409" s="35"/>
      <c r="P409" s="35"/>
      <c r="Q409" s="40"/>
    </row>
    <row r="410" spans="1:17" x14ac:dyDescent="0.5">
      <c r="A410" s="37">
        <v>407</v>
      </c>
      <c r="B410" s="31" t="s">
        <v>917</v>
      </c>
      <c r="C410" s="48" t="s">
        <v>918</v>
      </c>
      <c r="D410" s="48" t="s">
        <v>919</v>
      </c>
      <c r="E410" s="54">
        <v>0.14413194444444444</v>
      </c>
      <c r="F410" s="45">
        <v>0.5</v>
      </c>
      <c r="I410" s="35">
        <v>19</v>
      </c>
      <c r="J410" s="35" t="s">
        <v>887</v>
      </c>
      <c r="K410" s="35">
        <v>2017</v>
      </c>
      <c r="L410" s="40" t="s">
        <v>907</v>
      </c>
      <c r="N410" s="35"/>
      <c r="O410" s="35"/>
      <c r="P410" s="35"/>
      <c r="Q410" s="40"/>
    </row>
    <row r="411" spans="1:17" x14ac:dyDescent="0.5">
      <c r="A411" s="37">
        <v>408</v>
      </c>
      <c r="B411" s="31" t="s">
        <v>922</v>
      </c>
      <c r="C411" s="48" t="s">
        <v>22</v>
      </c>
      <c r="D411" s="49" t="s">
        <v>920</v>
      </c>
      <c r="E411" s="55">
        <v>0.16597222222222222</v>
      </c>
      <c r="F411" s="45">
        <v>0.64583333333333337</v>
      </c>
      <c r="I411" s="35">
        <v>23</v>
      </c>
      <c r="J411" s="35" t="s">
        <v>887</v>
      </c>
      <c r="K411" s="35">
        <v>2017</v>
      </c>
      <c r="L411" s="40" t="s">
        <v>911</v>
      </c>
      <c r="N411" s="35"/>
      <c r="O411" s="35"/>
      <c r="P411" s="35"/>
      <c r="Q411" s="40"/>
    </row>
    <row r="412" spans="1:17" x14ac:dyDescent="0.5">
      <c r="A412" s="37">
        <v>409</v>
      </c>
      <c r="B412" s="31" t="s">
        <v>614</v>
      </c>
      <c r="C412" s="48" t="s">
        <v>32</v>
      </c>
      <c r="D412" s="49" t="s">
        <v>921</v>
      </c>
      <c r="E412" s="55">
        <v>0.15341435185185184</v>
      </c>
      <c r="F412" s="45">
        <v>0.375</v>
      </c>
      <c r="G412" s="39" t="s">
        <v>24</v>
      </c>
      <c r="H412" s="39"/>
      <c r="I412" s="35">
        <v>24</v>
      </c>
      <c r="J412" s="35" t="s">
        <v>887</v>
      </c>
      <c r="K412" s="35">
        <v>2017</v>
      </c>
      <c r="L412" s="40" t="s">
        <v>909</v>
      </c>
      <c r="N412" s="35"/>
      <c r="O412" s="35"/>
      <c r="P412" s="35"/>
      <c r="Q412" s="40"/>
    </row>
    <row r="413" spans="1:17" x14ac:dyDescent="0.5">
      <c r="A413" s="37">
        <v>410</v>
      </c>
      <c r="B413" s="31" t="s">
        <v>932</v>
      </c>
      <c r="C413" s="48" t="s">
        <v>933</v>
      </c>
      <c r="D413" s="48" t="s">
        <v>934</v>
      </c>
      <c r="E413" s="54">
        <v>0.14216435185185186</v>
      </c>
      <c r="F413" s="45">
        <v>0.41666666666666669</v>
      </c>
      <c r="I413" s="35">
        <v>2</v>
      </c>
      <c r="J413" s="35" t="s">
        <v>889</v>
      </c>
      <c r="K413" s="35">
        <v>2017</v>
      </c>
      <c r="L413" s="40" t="s">
        <v>907</v>
      </c>
      <c r="N413" s="35"/>
      <c r="O413" s="35"/>
      <c r="P413" s="35"/>
      <c r="Q413" s="40"/>
    </row>
    <row r="414" spans="1:17" x14ac:dyDescent="0.5">
      <c r="A414" s="37">
        <v>411</v>
      </c>
      <c r="B414" s="31" t="s">
        <v>936</v>
      </c>
      <c r="C414" s="48" t="s">
        <v>937</v>
      </c>
      <c r="D414" s="48" t="s">
        <v>938</v>
      </c>
      <c r="E414" s="55">
        <v>0.1559837962962963</v>
      </c>
      <c r="F414" s="45">
        <v>0.41666666666666669</v>
      </c>
      <c r="I414" s="35">
        <v>9</v>
      </c>
      <c r="J414" s="35" t="s">
        <v>889</v>
      </c>
      <c r="K414" s="35">
        <v>2017</v>
      </c>
      <c r="L414" s="40" t="s">
        <v>907</v>
      </c>
      <c r="N414" s="35"/>
      <c r="O414" s="35"/>
      <c r="P414" s="35"/>
      <c r="Q414" s="40"/>
    </row>
    <row r="415" spans="1:17" x14ac:dyDescent="0.5">
      <c r="A415" s="37">
        <v>412</v>
      </c>
      <c r="B415" s="31" t="s">
        <v>939</v>
      </c>
      <c r="C415" s="48" t="s">
        <v>68</v>
      </c>
      <c r="D415" s="48" t="s">
        <v>940</v>
      </c>
      <c r="E415" s="66">
        <v>0.18025462962962965</v>
      </c>
      <c r="F415" s="45">
        <v>0.375</v>
      </c>
      <c r="I415" s="35">
        <v>14</v>
      </c>
      <c r="J415" s="35" t="s">
        <v>889</v>
      </c>
      <c r="K415" s="35">
        <v>2017</v>
      </c>
      <c r="L415" s="40" t="s">
        <v>909</v>
      </c>
      <c r="N415" s="35"/>
      <c r="O415" s="35"/>
      <c r="P415" s="35"/>
      <c r="Q415" s="40"/>
    </row>
    <row r="416" spans="1:17" x14ac:dyDescent="0.5">
      <c r="A416" s="37">
        <v>413</v>
      </c>
      <c r="B416" s="31" t="s">
        <v>941</v>
      </c>
      <c r="C416" s="48" t="s">
        <v>56</v>
      </c>
      <c r="D416" s="48" t="s">
        <v>942</v>
      </c>
      <c r="E416" s="55">
        <v>0.15116898148148147</v>
      </c>
      <c r="F416" s="45">
        <v>0.375</v>
      </c>
      <c r="I416" s="35">
        <v>16</v>
      </c>
      <c r="J416" s="35" t="s">
        <v>889</v>
      </c>
      <c r="K416" s="35">
        <v>2017</v>
      </c>
      <c r="L416" s="40" t="s">
        <v>907</v>
      </c>
      <c r="N416" s="35"/>
      <c r="O416" s="35"/>
      <c r="P416" s="35"/>
      <c r="Q416" s="40"/>
    </row>
    <row r="417" spans="1:17" x14ac:dyDescent="0.5">
      <c r="A417" s="37">
        <v>414</v>
      </c>
      <c r="B417" s="31" t="s">
        <v>614</v>
      </c>
      <c r="C417" s="48" t="s">
        <v>32</v>
      </c>
      <c r="D417" s="48" t="s">
        <v>943</v>
      </c>
      <c r="E417" s="66">
        <v>0.17403935185185185</v>
      </c>
      <c r="F417" s="45">
        <v>0.375</v>
      </c>
      <c r="I417" s="35">
        <v>21</v>
      </c>
      <c r="J417" s="35" t="s">
        <v>889</v>
      </c>
      <c r="K417" s="35">
        <v>2017</v>
      </c>
      <c r="L417" s="40" t="s">
        <v>909</v>
      </c>
      <c r="N417" s="35"/>
      <c r="O417" s="35"/>
      <c r="P417" s="35"/>
      <c r="Q417" s="40"/>
    </row>
    <row r="418" spans="1:17" x14ac:dyDescent="0.5">
      <c r="A418" s="37">
        <v>415</v>
      </c>
      <c r="B418" s="31" t="s">
        <v>486</v>
      </c>
      <c r="C418" s="48" t="s">
        <v>315</v>
      </c>
      <c r="D418" s="49" t="s">
        <v>944</v>
      </c>
      <c r="E418" s="55">
        <v>0.1584837962962963</v>
      </c>
      <c r="F418" s="45">
        <v>0.375</v>
      </c>
      <c r="I418" s="35">
        <v>23</v>
      </c>
      <c r="J418" s="35" t="s">
        <v>889</v>
      </c>
      <c r="K418" s="35">
        <v>2017</v>
      </c>
      <c r="L418" s="40" t="s">
        <v>907</v>
      </c>
      <c r="N418" s="35"/>
      <c r="O418" s="35"/>
      <c r="P418" s="35"/>
      <c r="Q418" s="67"/>
    </row>
    <row r="419" spans="1:17" x14ac:dyDescent="0.5">
      <c r="A419" s="37">
        <v>416</v>
      </c>
      <c r="B419" s="31" t="s">
        <v>948</v>
      </c>
      <c r="C419" s="48" t="s">
        <v>946</v>
      </c>
      <c r="D419" s="49" t="s">
        <v>947</v>
      </c>
      <c r="E419" s="66">
        <v>0.1879861111111111</v>
      </c>
      <c r="F419" s="45">
        <v>0.33333333333333331</v>
      </c>
      <c r="I419" s="35">
        <v>24</v>
      </c>
      <c r="J419" s="35" t="s">
        <v>889</v>
      </c>
      <c r="K419" s="35">
        <v>2017</v>
      </c>
      <c r="L419" s="67" t="s">
        <v>908</v>
      </c>
      <c r="N419" s="35"/>
      <c r="O419" s="35"/>
      <c r="P419" s="35"/>
      <c r="Q419" s="67"/>
    </row>
    <row r="420" spans="1:17" x14ac:dyDescent="0.5">
      <c r="A420" s="37">
        <v>417</v>
      </c>
      <c r="B420" s="31" t="s">
        <v>949</v>
      </c>
      <c r="C420" s="48" t="s">
        <v>950</v>
      </c>
      <c r="D420" s="48" t="s">
        <v>951</v>
      </c>
      <c r="E420" s="66">
        <v>0.16821759259259259</v>
      </c>
      <c r="F420" s="45">
        <v>0.35416666666666669</v>
      </c>
      <c r="G420" s="39" t="s">
        <v>24</v>
      </c>
      <c r="H420" s="39"/>
      <c r="I420" s="35">
        <v>26</v>
      </c>
      <c r="J420" s="35" t="s">
        <v>889</v>
      </c>
      <c r="K420" s="35">
        <v>2017</v>
      </c>
      <c r="L420" s="67" t="s">
        <v>912</v>
      </c>
      <c r="N420" s="35"/>
      <c r="O420" s="35"/>
      <c r="P420" s="35"/>
      <c r="Q420" s="67"/>
    </row>
    <row r="421" spans="1:17" x14ac:dyDescent="0.5">
      <c r="A421" s="37">
        <v>418</v>
      </c>
      <c r="B421" s="31" t="s">
        <v>963</v>
      </c>
      <c r="C421" s="48" t="s">
        <v>83</v>
      </c>
      <c r="D421" s="48" t="s">
        <v>964</v>
      </c>
      <c r="E421" s="55">
        <v>0.16633101851851853</v>
      </c>
      <c r="F421" s="45">
        <v>0.66666666666666663</v>
      </c>
      <c r="I421" s="35">
        <v>28</v>
      </c>
      <c r="J421" s="35" t="s">
        <v>889</v>
      </c>
      <c r="K421" s="35">
        <v>2017</v>
      </c>
      <c r="L421" s="67" t="s">
        <v>909</v>
      </c>
      <c r="N421" s="35"/>
      <c r="O421" s="35"/>
      <c r="P421" s="35"/>
      <c r="Q421" s="67"/>
    </row>
    <row r="422" spans="1:17" x14ac:dyDescent="0.5">
      <c r="A422" s="37">
        <v>419</v>
      </c>
      <c r="B422" s="31" t="s">
        <v>965</v>
      </c>
      <c r="C422" s="48" t="s">
        <v>966</v>
      </c>
      <c r="D422" s="49" t="s">
        <v>967</v>
      </c>
      <c r="E422" s="66">
        <v>0.17326388888888888</v>
      </c>
      <c r="F422" s="45">
        <v>0.375</v>
      </c>
      <c r="I422" s="35">
        <v>30</v>
      </c>
      <c r="J422" s="35" t="s">
        <v>889</v>
      </c>
      <c r="K422" s="35">
        <v>2017</v>
      </c>
      <c r="L422" s="67" t="s">
        <v>907</v>
      </c>
      <c r="N422" s="35"/>
      <c r="O422" s="35"/>
      <c r="P422" s="35"/>
      <c r="Q422" s="67"/>
    </row>
    <row r="423" spans="1:17" x14ac:dyDescent="0.5">
      <c r="A423" s="37">
        <v>420</v>
      </c>
      <c r="B423" s="31" t="s">
        <v>18</v>
      </c>
      <c r="C423" s="48" t="s">
        <v>19</v>
      </c>
      <c r="D423" s="49" t="s">
        <v>968</v>
      </c>
      <c r="E423" s="54">
        <v>0.13859953703703703</v>
      </c>
      <c r="F423" s="45">
        <v>0.41666666666666669</v>
      </c>
      <c r="I423" s="35">
        <v>1</v>
      </c>
      <c r="J423" s="35" t="s">
        <v>890</v>
      </c>
      <c r="K423" s="35">
        <v>2017</v>
      </c>
      <c r="L423" s="67" t="s">
        <v>908</v>
      </c>
      <c r="N423" s="35"/>
      <c r="O423" s="35"/>
      <c r="P423" s="35"/>
      <c r="Q423" s="67"/>
    </row>
    <row r="424" spans="1:17" x14ac:dyDescent="0.5">
      <c r="A424" s="37">
        <v>421</v>
      </c>
      <c r="B424" s="31" t="s">
        <v>969</v>
      </c>
      <c r="C424" s="48" t="s">
        <v>81</v>
      </c>
      <c r="D424" s="48" t="s">
        <v>970</v>
      </c>
      <c r="E424" s="55">
        <v>0.15958333333333333</v>
      </c>
      <c r="F424" s="45">
        <v>0.64583333333333337</v>
      </c>
      <c r="I424" s="35">
        <v>3</v>
      </c>
      <c r="J424" s="35" t="s">
        <v>890</v>
      </c>
      <c r="K424" s="35">
        <v>2017</v>
      </c>
      <c r="L424" s="67" t="s">
        <v>912</v>
      </c>
      <c r="N424" s="35"/>
      <c r="O424" s="35"/>
      <c r="P424" s="35"/>
      <c r="Q424" s="67"/>
    </row>
    <row r="425" spans="1:17" x14ac:dyDescent="0.5">
      <c r="A425" s="37">
        <v>422</v>
      </c>
      <c r="B425" s="31" t="s">
        <v>783</v>
      </c>
      <c r="C425" s="48" t="s">
        <v>32</v>
      </c>
      <c r="D425" s="51" t="s">
        <v>971</v>
      </c>
      <c r="E425" s="55">
        <v>0.16090277777777778</v>
      </c>
      <c r="F425" s="45">
        <v>0.375</v>
      </c>
      <c r="I425" s="35">
        <v>7</v>
      </c>
      <c r="J425" s="35" t="s">
        <v>890</v>
      </c>
      <c r="K425" s="35">
        <v>2017</v>
      </c>
      <c r="L425" s="67" t="s">
        <v>907</v>
      </c>
      <c r="N425" s="35"/>
      <c r="O425" s="35"/>
      <c r="P425" s="35"/>
      <c r="Q425" s="67"/>
    </row>
    <row r="426" spans="1:17" x14ac:dyDescent="0.5">
      <c r="A426" s="37">
        <v>423</v>
      </c>
      <c r="B426" s="31" t="s">
        <v>973</v>
      </c>
      <c r="C426" s="48" t="s">
        <v>974</v>
      </c>
      <c r="D426" s="51" t="s">
        <v>972</v>
      </c>
      <c r="E426" s="55">
        <v>0.1587962962962963</v>
      </c>
      <c r="F426" s="45">
        <v>0.375</v>
      </c>
      <c r="I426" s="35">
        <v>8</v>
      </c>
      <c r="J426" s="35" t="s">
        <v>890</v>
      </c>
      <c r="K426" s="35">
        <v>2017</v>
      </c>
      <c r="L426" s="67" t="s">
        <v>908</v>
      </c>
      <c r="N426" s="35"/>
      <c r="O426" s="35"/>
      <c r="P426" s="35"/>
      <c r="Q426" s="67"/>
    </row>
    <row r="427" spans="1:17" x14ac:dyDescent="0.5">
      <c r="A427" s="37">
        <v>424</v>
      </c>
      <c r="B427" s="31" t="s">
        <v>975</v>
      </c>
      <c r="C427" s="48" t="s">
        <v>81</v>
      </c>
      <c r="D427" s="51" t="s">
        <v>976</v>
      </c>
      <c r="E427" s="66">
        <v>0.18800925925925926</v>
      </c>
      <c r="F427" s="45">
        <v>0.64583333333333337</v>
      </c>
      <c r="I427" s="35">
        <v>9</v>
      </c>
      <c r="J427" s="35" t="s">
        <v>890</v>
      </c>
      <c r="K427" s="35">
        <v>2017</v>
      </c>
      <c r="L427" s="67" t="s">
        <v>913</v>
      </c>
      <c r="N427" s="35"/>
      <c r="O427" s="35"/>
      <c r="P427" s="35"/>
      <c r="Q427" s="67"/>
    </row>
    <row r="428" spans="1:17" x14ac:dyDescent="0.5">
      <c r="A428" s="37">
        <v>425</v>
      </c>
      <c r="B428" s="31" t="s">
        <v>614</v>
      </c>
      <c r="C428" s="48" t="s">
        <v>32</v>
      </c>
      <c r="D428" s="50" t="s">
        <v>977</v>
      </c>
      <c r="E428" s="66">
        <v>0.17758101851851851</v>
      </c>
      <c r="F428" s="45">
        <v>0.375</v>
      </c>
      <c r="I428" s="35">
        <v>12</v>
      </c>
      <c r="J428" s="35" t="s">
        <v>890</v>
      </c>
      <c r="K428" s="35">
        <v>2017</v>
      </c>
      <c r="L428" s="67" t="s">
        <v>909</v>
      </c>
      <c r="N428" s="35"/>
      <c r="O428" s="35"/>
      <c r="P428" s="35"/>
      <c r="Q428" s="67"/>
    </row>
    <row r="429" spans="1:17" x14ac:dyDescent="0.5">
      <c r="A429" s="37">
        <v>426</v>
      </c>
      <c r="B429" s="31" t="s">
        <v>614</v>
      </c>
      <c r="C429" s="48" t="s">
        <v>32</v>
      </c>
      <c r="D429" s="50" t="s">
        <v>978</v>
      </c>
      <c r="E429" s="66">
        <v>0.18105324074074072</v>
      </c>
      <c r="F429" s="45">
        <v>0.66666666666666663</v>
      </c>
      <c r="I429" s="35">
        <v>13</v>
      </c>
      <c r="J429" s="35" t="s">
        <v>890</v>
      </c>
      <c r="K429" s="35">
        <v>2017</v>
      </c>
      <c r="L429" s="67" t="s">
        <v>910</v>
      </c>
      <c r="N429" s="35"/>
      <c r="O429" s="35"/>
      <c r="P429" s="35"/>
      <c r="Q429" s="67"/>
    </row>
    <row r="430" spans="1:17" x14ac:dyDescent="0.5">
      <c r="A430" s="37">
        <v>427</v>
      </c>
      <c r="B430" s="31" t="s">
        <v>979</v>
      </c>
      <c r="C430" s="48" t="s">
        <v>619</v>
      </c>
      <c r="D430" s="50" t="s">
        <v>980</v>
      </c>
      <c r="E430" s="55">
        <v>0.1640625</v>
      </c>
      <c r="F430" s="45">
        <v>0.375</v>
      </c>
      <c r="I430" s="35">
        <v>14</v>
      </c>
      <c r="J430" s="35" t="s">
        <v>890</v>
      </c>
      <c r="K430" s="35">
        <v>2017</v>
      </c>
      <c r="L430" s="67" t="s">
        <v>907</v>
      </c>
      <c r="N430" s="35"/>
      <c r="O430" s="35"/>
      <c r="P430" s="35"/>
      <c r="Q430" s="67"/>
    </row>
    <row r="431" spans="1:17" x14ac:dyDescent="0.5">
      <c r="A431" s="37">
        <v>428</v>
      </c>
      <c r="B431" s="31" t="s">
        <v>984</v>
      </c>
      <c r="C431" s="48" t="s">
        <v>981</v>
      </c>
      <c r="D431" s="50" t="s">
        <v>982</v>
      </c>
      <c r="E431" s="66">
        <v>0.17643518518518519</v>
      </c>
      <c r="F431" s="45">
        <v>0.375</v>
      </c>
      <c r="I431" s="35">
        <v>15</v>
      </c>
      <c r="J431" s="35" t="s">
        <v>890</v>
      </c>
      <c r="K431" s="35">
        <v>2017</v>
      </c>
      <c r="L431" s="67" t="s">
        <v>908</v>
      </c>
      <c r="N431" s="35"/>
      <c r="O431" s="35"/>
      <c r="P431" s="35"/>
      <c r="Q431" s="67"/>
    </row>
    <row r="432" spans="1:17" x14ac:dyDescent="0.5">
      <c r="A432" s="37">
        <v>429</v>
      </c>
      <c r="B432" s="31" t="s">
        <v>985</v>
      </c>
      <c r="C432" s="48" t="s">
        <v>81</v>
      </c>
      <c r="D432" s="48" t="s">
        <v>986</v>
      </c>
      <c r="E432" s="66">
        <v>0.17864583333333331</v>
      </c>
      <c r="F432" s="45">
        <v>0.35416666666666669</v>
      </c>
      <c r="I432" s="35">
        <v>17</v>
      </c>
      <c r="J432" s="35" t="s">
        <v>890</v>
      </c>
      <c r="K432" s="35">
        <v>2017</v>
      </c>
      <c r="L432" s="67" t="s">
        <v>912</v>
      </c>
      <c r="N432" s="35"/>
      <c r="O432" s="35"/>
      <c r="P432" s="35"/>
      <c r="Q432" s="67"/>
    </row>
    <row r="433" spans="1:17" x14ac:dyDescent="0.5">
      <c r="A433" s="37">
        <v>430</v>
      </c>
      <c r="B433" s="31" t="s">
        <v>783</v>
      </c>
      <c r="C433" s="31" t="s">
        <v>32</v>
      </c>
      <c r="D433" s="31" t="s">
        <v>987</v>
      </c>
      <c r="E433" s="47">
        <v>0.17724537037037036</v>
      </c>
      <c r="F433" s="45">
        <v>0.33333333333333331</v>
      </c>
      <c r="I433" s="35">
        <v>19</v>
      </c>
      <c r="J433" s="35" t="s">
        <v>890</v>
      </c>
      <c r="K433" s="35">
        <v>2017</v>
      </c>
      <c r="L433" s="67" t="s">
        <v>909</v>
      </c>
      <c r="N433" s="35"/>
      <c r="O433" s="35"/>
      <c r="P433" s="35"/>
      <c r="Q433" s="67"/>
    </row>
    <row r="434" spans="1:17" x14ac:dyDescent="0.5">
      <c r="A434" s="68">
        <v>431</v>
      </c>
      <c r="B434" s="69" t="s">
        <v>988</v>
      </c>
      <c r="C434" s="69" t="s">
        <v>989</v>
      </c>
      <c r="D434" s="38" t="s">
        <v>990</v>
      </c>
      <c r="E434" s="73">
        <v>0.14166666666666666</v>
      </c>
      <c r="F434" s="71">
        <v>0.45833333333333331</v>
      </c>
      <c r="I434" s="35">
        <v>21</v>
      </c>
      <c r="J434" s="35" t="s">
        <v>890</v>
      </c>
      <c r="K434" s="35">
        <v>2017</v>
      </c>
      <c r="L434" s="67" t="s">
        <v>907</v>
      </c>
      <c r="N434" s="35"/>
      <c r="O434" s="35"/>
      <c r="P434" s="35"/>
      <c r="Q434" s="67"/>
    </row>
    <row r="435" spans="1:17" x14ac:dyDescent="0.5">
      <c r="A435" s="68">
        <v>432</v>
      </c>
      <c r="B435" s="74" t="s">
        <v>991</v>
      </c>
      <c r="C435" s="74" t="s">
        <v>81</v>
      </c>
      <c r="D435" s="75" t="s">
        <v>992</v>
      </c>
      <c r="E435" s="76">
        <v>0.16597222222222222</v>
      </c>
      <c r="F435" s="71">
        <v>0.64583333333333337</v>
      </c>
      <c r="I435" s="35">
        <v>25</v>
      </c>
      <c r="J435" s="35" t="s">
        <v>890</v>
      </c>
      <c r="K435" s="35">
        <v>2017</v>
      </c>
      <c r="L435" s="67" t="s">
        <v>911</v>
      </c>
      <c r="N435" s="35"/>
      <c r="O435" s="35"/>
      <c r="P435" s="35"/>
      <c r="Q435" s="67"/>
    </row>
    <row r="436" spans="1:17" x14ac:dyDescent="0.5">
      <c r="A436" s="68">
        <v>433</v>
      </c>
      <c r="B436" s="77" t="s">
        <v>995</v>
      </c>
      <c r="C436" s="77" t="s">
        <v>536</v>
      </c>
      <c r="D436" s="79" t="s">
        <v>993</v>
      </c>
      <c r="E436" s="80" t="s">
        <v>994</v>
      </c>
      <c r="F436" s="71">
        <v>0.4375</v>
      </c>
      <c r="I436" s="35">
        <v>28</v>
      </c>
      <c r="J436" s="35" t="s">
        <v>890</v>
      </c>
      <c r="K436" s="35">
        <v>2017</v>
      </c>
      <c r="L436" s="67" t="s">
        <v>907</v>
      </c>
      <c r="N436" s="35"/>
      <c r="O436" s="35"/>
      <c r="P436" s="35"/>
      <c r="Q436" s="67"/>
    </row>
    <row r="437" spans="1:17" x14ac:dyDescent="0.5">
      <c r="A437" s="68">
        <v>434</v>
      </c>
      <c r="B437" s="77" t="s">
        <v>998</v>
      </c>
      <c r="C437" s="77" t="s">
        <v>996</v>
      </c>
      <c r="D437" s="79" t="s">
        <v>997</v>
      </c>
      <c r="E437" s="76">
        <v>0.16571759259259258</v>
      </c>
      <c r="F437" s="71">
        <v>0.33333333333333331</v>
      </c>
      <c r="I437" s="35">
        <v>29</v>
      </c>
      <c r="J437" s="35" t="s">
        <v>890</v>
      </c>
      <c r="K437" s="35">
        <v>2017</v>
      </c>
      <c r="L437" s="67" t="s">
        <v>908</v>
      </c>
      <c r="N437" s="35"/>
      <c r="O437" s="35"/>
      <c r="P437" s="35"/>
      <c r="Q437" s="67"/>
    </row>
    <row r="438" spans="1:17" x14ac:dyDescent="0.5">
      <c r="A438" s="68">
        <v>435</v>
      </c>
      <c r="B438" s="77" t="s">
        <v>999</v>
      </c>
      <c r="C438" s="77" t="s">
        <v>81</v>
      </c>
      <c r="D438" s="81" t="s">
        <v>1001</v>
      </c>
      <c r="E438" s="76">
        <v>0.16489583333333332</v>
      </c>
      <c r="F438" s="71">
        <v>0.35416666666666669</v>
      </c>
      <c r="I438" s="35">
        <v>3</v>
      </c>
      <c r="J438" s="35" t="s">
        <v>891</v>
      </c>
      <c r="K438" s="35">
        <v>2017</v>
      </c>
      <c r="L438" s="67" t="s">
        <v>910</v>
      </c>
      <c r="N438" s="35"/>
      <c r="O438" s="35"/>
      <c r="P438" s="35"/>
      <c r="Q438" s="67"/>
    </row>
    <row r="439" spans="1:17" x14ac:dyDescent="0.5">
      <c r="A439" s="68">
        <v>436</v>
      </c>
      <c r="B439" s="77" t="s">
        <v>1000</v>
      </c>
      <c r="C439" s="77" t="s">
        <v>81</v>
      </c>
      <c r="D439" s="81" t="s">
        <v>1001</v>
      </c>
      <c r="E439" s="76">
        <v>0.16362268518518519</v>
      </c>
      <c r="F439" s="71">
        <v>0.54166666666666663</v>
      </c>
      <c r="I439" s="35">
        <v>3</v>
      </c>
      <c r="J439" s="35" t="s">
        <v>891</v>
      </c>
      <c r="K439" s="35">
        <v>2017</v>
      </c>
      <c r="L439" s="67" t="s">
        <v>910</v>
      </c>
      <c r="N439" s="35"/>
      <c r="O439" s="35"/>
      <c r="P439" s="35"/>
      <c r="Q439" s="35"/>
    </row>
    <row r="440" spans="1:17" x14ac:dyDescent="0.5">
      <c r="A440" s="68">
        <v>437</v>
      </c>
      <c r="B440" s="77" t="s">
        <v>1002</v>
      </c>
      <c r="C440" s="77" t="s">
        <v>81</v>
      </c>
      <c r="D440" s="75" t="s">
        <v>1003</v>
      </c>
      <c r="E440" s="73">
        <v>0.14149305555555555</v>
      </c>
      <c r="F440" s="71">
        <v>0.375</v>
      </c>
      <c r="I440" s="35">
        <v>4</v>
      </c>
      <c r="J440" s="35" t="s">
        <v>891</v>
      </c>
      <c r="K440" s="35">
        <v>2017</v>
      </c>
      <c r="L440" s="67" t="s">
        <v>907</v>
      </c>
    </row>
    <row r="441" spans="1:17" x14ac:dyDescent="0.5">
      <c r="A441" s="68"/>
      <c r="B441" s="69"/>
      <c r="C441" s="69"/>
      <c r="D441" s="38"/>
      <c r="E441" s="70"/>
      <c r="F441" s="72"/>
      <c r="I441" s="35"/>
      <c r="J441" s="35"/>
      <c r="K441" s="35"/>
      <c r="L441" s="67"/>
    </row>
    <row r="442" spans="1:17" x14ac:dyDescent="0.5">
      <c r="A442" s="68"/>
      <c r="B442" s="69"/>
      <c r="C442" s="69"/>
      <c r="D442" s="38"/>
      <c r="E442" s="70"/>
      <c r="F442" s="72"/>
      <c r="I442" s="35"/>
      <c r="J442" s="35"/>
      <c r="K442" s="35"/>
      <c r="L442" s="67"/>
    </row>
    <row r="443" spans="1:17" x14ac:dyDescent="0.5">
      <c r="A443" s="68"/>
      <c r="B443" s="69"/>
      <c r="C443" s="69"/>
      <c r="D443" s="38"/>
      <c r="E443" s="70"/>
      <c r="F443" s="72"/>
      <c r="I443" s="35"/>
      <c r="J443" s="35"/>
      <c r="K443" s="35"/>
      <c r="L443" s="67"/>
    </row>
    <row r="444" spans="1:17" x14ac:dyDescent="0.5">
      <c r="A444" s="68"/>
      <c r="B444" s="69"/>
      <c r="C444" s="69"/>
      <c r="D444" s="38"/>
      <c r="E444" s="70"/>
      <c r="F444" s="72"/>
      <c r="I444" s="35"/>
      <c r="J444" s="35"/>
      <c r="K444" s="35"/>
      <c r="L444" s="67"/>
    </row>
    <row r="445" spans="1:17" x14ac:dyDescent="0.5">
      <c r="A445" s="68"/>
      <c r="B445" s="69"/>
      <c r="C445" s="69"/>
      <c r="D445" s="38"/>
      <c r="E445" s="70"/>
      <c r="F445" s="72"/>
      <c r="I445" s="35"/>
      <c r="J445" s="35"/>
      <c r="K445" s="35"/>
      <c r="L445" s="67"/>
    </row>
    <row r="446" spans="1:17" x14ac:dyDescent="0.5">
      <c r="A446" s="68"/>
      <c r="B446" s="69"/>
      <c r="C446" s="69"/>
      <c r="D446" s="38"/>
      <c r="E446" s="70"/>
      <c r="F446" s="72"/>
      <c r="I446" s="35"/>
      <c r="J446" s="35"/>
      <c r="K446" s="35"/>
      <c r="L446" s="67"/>
    </row>
    <row r="447" spans="1:17" x14ac:dyDescent="0.5">
      <c r="A447" s="68"/>
      <c r="B447" s="69"/>
      <c r="C447" s="69"/>
      <c r="D447" s="38"/>
      <c r="E447" s="70"/>
      <c r="F447" s="72"/>
      <c r="I447" s="35"/>
      <c r="J447" s="35"/>
      <c r="K447" s="35"/>
      <c r="L447" s="67"/>
    </row>
    <row r="448" spans="1:17" x14ac:dyDescent="0.5">
      <c r="A448" s="68"/>
      <c r="B448" s="69"/>
      <c r="C448" s="69"/>
      <c r="D448" s="38"/>
      <c r="E448" s="70"/>
      <c r="F448" s="72"/>
      <c r="I448" s="35"/>
      <c r="J448" s="35"/>
      <c r="K448" s="35"/>
      <c r="L448" s="67"/>
    </row>
    <row r="449" spans="1:12" x14ac:dyDescent="0.5">
      <c r="A449" s="68"/>
      <c r="B449" s="69"/>
      <c r="C449" s="69"/>
      <c r="D449" s="38"/>
      <c r="E449" s="70"/>
      <c r="F449" s="72"/>
      <c r="I449" s="35"/>
      <c r="J449" s="35"/>
      <c r="K449" s="35"/>
      <c r="L449" s="67"/>
    </row>
    <row r="450" spans="1:12" x14ac:dyDescent="0.5">
      <c r="A450" s="68"/>
      <c r="B450" s="69"/>
      <c r="C450" s="69"/>
      <c r="D450" s="38"/>
      <c r="E450" s="70"/>
      <c r="F450" s="72"/>
      <c r="I450" s="35"/>
      <c r="J450" s="35"/>
      <c r="K450" s="35"/>
      <c r="L450" s="67"/>
    </row>
    <row r="451" spans="1:12" x14ac:dyDescent="0.5">
      <c r="A451" s="68"/>
      <c r="B451" s="69"/>
      <c r="C451" s="69"/>
      <c r="D451" s="38"/>
      <c r="E451" s="70"/>
      <c r="F451" s="72"/>
      <c r="I451" s="35"/>
      <c r="J451" s="35"/>
      <c r="K451" s="35"/>
      <c r="L451" s="67"/>
    </row>
    <row r="452" spans="1:12" x14ac:dyDescent="0.5">
      <c r="A452" s="68"/>
      <c r="B452" s="69"/>
      <c r="C452" s="69"/>
      <c r="D452" s="38"/>
      <c r="E452" s="70"/>
      <c r="F452" s="72"/>
      <c r="I452" s="35"/>
      <c r="J452" s="35"/>
      <c r="K452" s="35"/>
      <c r="L452" s="67"/>
    </row>
    <row r="453" spans="1:12" x14ac:dyDescent="0.5">
      <c r="A453" s="68"/>
      <c r="B453" s="69"/>
      <c r="C453" s="69"/>
      <c r="D453" s="38"/>
      <c r="E453" s="70"/>
      <c r="F453" s="72"/>
      <c r="I453" s="35"/>
      <c r="J453" s="35"/>
      <c r="K453" s="35"/>
      <c r="L453" s="67"/>
    </row>
    <row r="454" spans="1:12" x14ac:dyDescent="0.5">
      <c r="A454" s="68"/>
      <c r="B454" s="69"/>
      <c r="C454" s="69"/>
      <c r="D454" s="38"/>
      <c r="E454" s="70"/>
      <c r="F454" s="72"/>
      <c r="I454" s="35"/>
      <c r="J454" s="35"/>
      <c r="K454" s="35"/>
      <c r="L454" s="67"/>
    </row>
    <row r="455" spans="1:12" x14ac:dyDescent="0.5">
      <c r="A455" s="68"/>
      <c r="B455" s="69"/>
      <c r="C455" s="69"/>
      <c r="D455" s="38"/>
      <c r="E455" s="70"/>
      <c r="F455" s="72"/>
      <c r="I455" s="35"/>
      <c r="J455" s="35"/>
      <c r="K455" s="35"/>
      <c r="L455" s="67"/>
    </row>
    <row r="456" spans="1:12" x14ac:dyDescent="0.5">
      <c r="A456" s="68"/>
      <c r="B456" s="69"/>
      <c r="C456" s="69"/>
      <c r="D456" s="38"/>
      <c r="E456" s="70"/>
      <c r="F456" s="72"/>
      <c r="I456" s="35"/>
      <c r="J456" s="35"/>
      <c r="K456" s="35"/>
      <c r="L456" s="67"/>
    </row>
    <row r="457" spans="1:12" x14ac:dyDescent="0.5">
      <c r="A457" s="68"/>
      <c r="B457" s="69"/>
      <c r="C457" s="69"/>
      <c r="D457" s="38"/>
      <c r="E457" s="70"/>
      <c r="F457" s="72"/>
      <c r="I457" s="35"/>
      <c r="J457" s="35"/>
      <c r="K457" s="35"/>
      <c r="L457" s="67"/>
    </row>
    <row r="458" spans="1:12" x14ac:dyDescent="0.5">
      <c r="A458" s="68"/>
      <c r="B458" s="69"/>
      <c r="C458" s="69"/>
      <c r="D458" s="38"/>
      <c r="E458" s="70"/>
      <c r="F458" s="72"/>
      <c r="I458" s="35"/>
      <c r="J458" s="35"/>
      <c r="K458" s="35"/>
      <c r="L458" s="67"/>
    </row>
    <row r="459" spans="1:12" x14ac:dyDescent="0.5">
      <c r="A459" s="68"/>
      <c r="B459" s="69"/>
      <c r="C459" s="69"/>
      <c r="D459" s="38"/>
      <c r="E459" s="70"/>
      <c r="F459" s="72"/>
      <c r="I459" s="35"/>
      <c r="J459" s="35"/>
      <c r="K459" s="35"/>
      <c r="L459" s="67"/>
    </row>
    <row r="460" spans="1:12" x14ac:dyDescent="0.5">
      <c r="A460" s="68"/>
      <c r="B460" s="69"/>
      <c r="C460" s="69"/>
      <c r="D460" s="38"/>
      <c r="E460" s="70"/>
      <c r="F460" s="72"/>
      <c r="I460" s="35"/>
      <c r="J460" s="35"/>
      <c r="K460" s="35"/>
      <c r="L460" s="67"/>
    </row>
    <row r="461" spans="1:12" x14ac:dyDescent="0.5">
      <c r="A461" s="68"/>
      <c r="B461" s="69"/>
      <c r="C461" s="69"/>
      <c r="D461" s="38"/>
      <c r="E461" s="70"/>
      <c r="F461" s="72"/>
      <c r="I461" s="35"/>
      <c r="J461" s="35"/>
      <c r="K461" s="35"/>
      <c r="L461" s="67"/>
    </row>
    <row r="462" spans="1:12" x14ac:dyDescent="0.5">
      <c r="A462" s="68"/>
      <c r="B462" s="69"/>
      <c r="C462" s="69"/>
      <c r="D462" s="38"/>
      <c r="E462" s="70"/>
      <c r="F462" s="72"/>
      <c r="I462" s="35"/>
      <c r="J462" s="35"/>
      <c r="K462" s="35"/>
      <c r="L462" s="67"/>
    </row>
    <row r="463" spans="1:12" x14ac:dyDescent="0.5">
      <c r="A463" s="68"/>
      <c r="B463" s="69"/>
      <c r="C463" s="69"/>
      <c r="D463" s="38"/>
      <c r="E463" s="70"/>
      <c r="F463" s="72"/>
      <c r="I463" s="35"/>
      <c r="J463" s="35"/>
      <c r="K463" s="35"/>
      <c r="L463" s="67"/>
    </row>
    <row r="464" spans="1:12" x14ac:dyDescent="0.5">
      <c r="A464" s="68"/>
      <c r="B464" s="69"/>
      <c r="C464" s="69"/>
      <c r="D464" s="38"/>
      <c r="E464" s="70"/>
      <c r="F464" s="72"/>
      <c r="I464" s="35"/>
      <c r="J464" s="35"/>
      <c r="K464" s="35"/>
      <c r="L464" s="67"/>
    </row>
    <row r="465" spans="1:12" x14ac:dyDescent="0.5">
      <c r="A465" s="68"/>
      <c r="B465" s="69"/>
      <c r="C465" s="69"/>
      <c r="D465" s="38"/>
      <c r="E465" s="70"/>
      <c r="F465" s="72"/>
      <c r="L465" s="38"/>
    </row>
    <row r="466" spans="1:12" x14ac:dyDescent="0.5">
      <c r="A466" s="68"/>
      <c r="B466" s="69"/>
      <c r="C466" s="69"/>
      <c r="D466" s="38"/>
      <c r="E466" s="70"/>
      <c r="F466" s="72"/>
      <c r="L466" s="38"/>
    </row>
    <row r="467" spans="1:12" x14ac:dyDescent="0.5">
      <c r="A467" s="68"/>
      <c r="B467" s="69"/>
      <c r="C467" s="69"/>
      <c r="D467" s="38"/>
      <c r="E467" s="70"/>
      <c r="F467" s="72"/>
      <c r="L467" s="38"/>
    </row>
    <row r="468" spans="1:12" x14ac:dyDescent="0.5">
      <c r="A468" s="68"/>
      <c r="B468" s="69"/>
      <c r="C468" s="69"/>
      <c r="D468" s="38"/>
      <c r="E468" s="70"/>
      <c r="F468" s="72"/>
      <c r="L468" s="38"/>
    </row>
    <row r="469" spans="1:12" x14ac:dyDescent="0.5">
      <c r="A469" s="68"/>
      <c r="B469" s="69"/>
      <c r="C469" s="69"/>
      <c r="D469" s="38"/>
      <c r="E469" s="70"/>
      <c r="F469" s="72"/>
      <c r="L469" s="38"/>
    </row>
    <row r="470" spans="1:12" x14ac:dyDescent="0.5">
      <c r="A470" s="68"/>
      <c r="B470" s="69"/>
      <c r="C470" s="69"/>
      <c r="D470" s="38"/>
      <c r="E470" s="70"/>
      <c r="F470" s="72"/>
    </row>
    <row r="471" spans="1:12" x14ac:dyDescent="0.5">
      <c r="A471" s="68"/>
      <c r="B471" s="69"/>
      <c r="C471" s="69"/>
      <c r="D471" s="38"/>
      <c r="E471" s="70"/>
      <c r="F471" s="72"/>
    </row>
    <row r="472" spans="1:12" x14ac:dyDescent="0.5">
      <c r="A472" s="68"/>
      <c r="B472" s="69"/>
      <c r="C472" s="69"/>
      <c r="D472" s="38"/>
      <c r="E472" s="70"/>
      <c r="F472" s="72"/>
    </row>
    <row r="473" spans="1:12" x14ac:dyDescent="0.5">
      <c r="A473" s="68"/>
      <c r="B473" s="69"/>
      <c r="C473" s="69"/>
      <c r="D473" s="38"/>
      <c r="E473" s="70"/>
      <c r="F473" s="72"/>
    </row>
    <row r="474" spans="1:12" x14ac:dyDescent="0.5">
      <c r="A474" s="68"/>
      <c r="B474" s="69"/>
      <c r="C474" s="69"/>
      <c r="D474" s="38"/>
      <c r="E474" s="70"/>
      <c r="F474" s="72"/>
    </row>
    <row r="475" spans="1:12" x14ac:dyDescent="0.5">
      <c r="A475" s="68"/>
      <c r="B475" s="69"/>
      <c r="C475" s="69"/>
      <c r="D475" s="38"/>
      <c r="E475" s="70"/>
      <c r="F475" s="72"/>
    </row>
    <row r="476" spans="1:12" x14ac:dyDescent="0.5">
      <c r="A476" s="68"/>
      <c r="B476" s="69"/>
      <c r="C476" s="69"/>
      <c r="D476" s="38"/>
      <c r="E476" s="70"/>
      <c r="F476" s="72"/>
    </row>
    <row r="477" spans="1:12" x14ac:dyDescent="0.5">
      <c r="A477" s="68"/>
      <c r="B477" s="69"/>
      <c r="C477" s="69"/>
      <c r="D477" s="38"/>
      <c r="E477" s="70"/>
      <c r="F477" s="72"/>
    </row>
    <row r="478" spans="1:12" x14ac:dyDescent="0.5">
      <c r="A478" s="68"/>
      <c r="B478" s="69"/>
      <c r="C478" s="69"/>
      <c r="D478" s="38"/>
      <c r="E478" s="70"/>
      <c r="F478" s="72"/>
    </row>
    <row r="479" spans="1:12" x14ac:dyDescent="0.5">
      <c r="A479" s="68"/>
      <c r="B479" s="69"/>
      <c r="C479" s="69"/>
      <c r="D479" s="38"/>
      <c r="E479" s="70"/>
      <c r="F479" s="72"/>
    </row>
    <row r="480" spans="1:12" x14ac:dyDescent="0.5">
      <c r="A480" s="68"/>
      <c r="B480" s="69"/>
      <c r="C480" s="69"/>
      <c r="D480" s="38"/>
      <c r="E480" s="70"/>
      <c r="F480" s="72"/>
    </row>
    <row r="481" spans="1:6" x14ac:dyDescent="0.5">
      <c r="A481" s="68"/>
      <c r="B481" s="69"/>
      <c r="C481" s="69"/>
      <c r="D481" s="38"/>
      <c r="E481" s="70"/>
      <c r="F481" s="72"/>
    </row>
    <row r="482" spans="1:6" x14ac:dyDescent="0.5">
      <c r="A482" s="68"/>
      <c r="B482" s="69"/>
      <c r="C482" s="69"/>
      <c r="D482" s="38"/>
      <c r="E482" s="70"/>
      <c r="F482" s="72"/>
    </row>
    <row r="483" spans="1:6" x14ac:dyDescent="0.5">
      <c r="A483" s="68"/>
      <c r="B483" s="69"/>
      <c r="C483" s="69"/>
      <c r="D483" s="38"/>
      <c r="E483" s="70"/>
      <c r="F483" s="72"/>
    </row>
    <row r="484" spans="1:6" x14ac:dyDescent="0.5">
      <c r="A484" s="68"/>
      <c r="B484" s="69"/>
      <c r="C484" s="69"/>
      <c r="D484" s="38"/>
      <c r="E484" s="70"/>
      <c r="F484" s="72"/>
    </row>
    <row r="485" spans="1:6" x14ac:dyDescent="0.5">
      <c r="A485" s="68"/>
      <c r="B485" s="69"/>
      <c r="C485" s="69"/>
      <c r="D485" s="38"/>
      <c r="E485" s="70"/>
      <c r="F485" s="72"/>
    </row>
    <row r="486" spans="1:6" x14ac:dyDescent="0.5">
      <c r="A486" s="68"/>
      <c r="B486" s="69"/>
      <c r="C486" s="69"/>
      <c r="D486" s="38"/>
      <c r="E486" s="70"/>
      <c r="F486" s="72"/>
    </row>
    <row r="487" spans="1:6" x14ac:dyDescent="0.5">
      <c r="A487" s="68"/>
      <c r="B487" s="69"/>
      <c r="C487" s="69"/>
      <c r="D487" s="38"/>
      <c r="E487" s="70"/>
      <c r="F487" s="72"/>
    </row>
    <row r="488" spans="1:6" x14ac:dyDescent="0.5">
      <c r="A488" s="68"/>
      <c r="B488" s="69"/>
      <c r="C488" s="69"/>
      <c r="D488" s="38"/>
      <c r="E488" s="70"/>
      <c r="F488" s="72"/>
    </row>
    <row r="489" spans="1:6" x14ac:dyDescent="0.5">
      <c r="A489" s="68"/>
      <c r="B489" s="69"/>
      <c r="C489" s="69"/>
      <c r="D489" s="38"/>
      <c r="E489" s="70"/>
      <c r="F489" s="72"/>
    </row>
    <row r="490" spans="1:6" x14ac:dyDescent="0.5">
      <c r="A490" s="68"/>
      <c r="B490" s="69"/>
      <c r="C490" s="69"/>
      <c r="D490" s="38"/>
      <c r="E490" s="70"/>
      <c r="F490" s="72"/>
    </row>
    <row r="491" spans="1:6" x14ac:dyDescent="0.5">
      <c r="A491" s="68"/>
      <c r="B491" s="69"/>
      <c r="C491" s="69"/>
      <c r="D491" s="38"/>
      <c r="E491" s="70"/>
      <c r="F491" s="72"/>
    </row>
    <row r="492" spans="1:6" x14ac:dyDescent="0.5">
      <c r="A492" s="68"/>
      <c r="B492" s="69"/>
      <c r="C492" s="69"/>
      <c r="D492" s="38"/>
      <c r="E492" s="70"/>
      <c r="F492" s="72"/>
    </row>
    <row r="493" spans="1:6" x14ac:dyDescent="0.5">
      <c r="A493" s="68"/>
      <c r="B493" s="69"/>
      <c r="C493" s="69"/>
      <c r="D493" s="38"/>
      <c r="E493" s="70"/>
      <c r="F493" s="72"/>
    </row>
    <row r="494" spans="1:6" x14ac:dyDescent="0.5">
      <c r="A494" s="68"/>
      <c r="B494" s="69"/>
      <c r="C494" s="69"/>
      <c r="D494" s="38"/>
      <c r="E494" s="70"/>
      <c r="F494" s="72"/>
    </row>
    <row r="495" spans="1:6" x14ac:dyDescent="0.5">
      <c r="A495" s="68"/>
      <c r="B495" s="69"/>
      <c r="C495" s="69"/>
      <c r="D495" s="38"/>
      <c r="E495" s="70"/>
      <c r="F495" s="72"/>
    </row>
    <row r="496" spans="1:6" x14ac:dyDescent="0.5">
      <c r="A496" s="68"/>
      <c r="B496" s="69"/>
      <c r="C496" s="69"/>
      <c r="D496" s="38"/>
      <c r="E496" s="70"/>
      <c r="F496" s="72"/>
    </row>
    <row r="497" spans="1:6" x14ac:dyDescent="0.5">
      <c r="A497" s="68"/>
      <c r="B497" s="69"/>
      <c r="C497" s="69"/>
      <c r="D497" s="38"/>
      <c r="E497" s="70"/>
      <c r="F497" s="72"/>
    </row>
    <row r="498" spans="1:6" x14ac:dyDescent="0.5">
      <c r="A498" s="68"/>
      <c r="B498" s="69"/>
      <c r="C498" s="69"/>
      <c r="D498" s="38"/>
      <c r="E498" s="70"/>
      <c r="F498" s="72"/>
    </row>
    <row r="499" spans="1:6" x14ac:dyDescent="0.5">
      <c r="A499" s="68"/>
      <c r="B499" s="69"/>
      <c r="C499" s="69"/>
      <c r="D499" s="38"/>
      <c r="E499" s="70"/>
      <c r="F499" s="72"/>
    </row>
    <row r="500" spans="1:6" x14ac:dyDescent="0.5">
      <c r="A500" s="68"/>
      <c r="B500" s="69"/>
      <c r="C500" s="69"/>
      <c r="D500" s="38"/>
      <c r="E500" s="70"/>
      <c r="F500" s="72"/>
    </row>
    <row r="501" spans="1:6" x14ac:dyDescent="0.5">
      <c r="A501" s="68"/>
      <c r="B501" s="69"/>
      <c r="C501" s="69"/>
      <c r="D501" s="38"/>
      <c r="E501" s="70"/>
      <c r="F501" s="72"/>
    </row>
    <row r="502" spans="1:6" x14ac:dyDescent="0.5">
      <c r="A502" s="68"/>
      <c r="B502" s="69"/>
      <c r="C502" s="69"/>
      <c r="D502" s="38"/>
      <c r="E502" s="70"/>
      <c r="F502" s="72"/>
    </row>
    <row r="503" spans="1:6" x14ac:dyDescent="0.5">
      <c r="A503" s="68"/>
      <c r="B503" s="69"/>
      <c r="C503" s="69"/>
      <c r="D503" s="38"/>
      <c r="E503" s="70"/>
      <c r="F503" s="72"/>
    </row>
    <row r="504" spans="1:6" x14ac:dyDescent="0.5">
      <c r="A504" s="68"/>
      <c r="B504" s="69"/>
      <c r="C504" s="69"/>
      <c r="D504" s="38"/>
      <c r="E504" s="70"/>
      <c r="F504" s="72"/>
    </row>
    <row r="505" spans="1:6" x14ac:dyDescent="0.5">
      <c r="A505" s="68"/>
      <c r="B505" s="69"/>
      <c r="C505" s="69"/>
      <c r="D505" s="38"/>
      <c r="E505" s="70"/>
      <c r="F505" s="72"/>
    </row>
    <row r="506" spans="1:6" x14ac:dyDescent="0.5">
      <c r="A506" s="68"/>
      <c r="B506" s="69"/>
      <c r="C506" s="69"/>
      <c r="D506" s="38"/>
      <c r="E506" s="70"/>
      <c r="F506" s="72"/>
    </row>
    <row r="507" spans="1:6" x14ac:dyDescent="0.5">
      <c r="A507" s="68"/>
      <c r="B507" s="69"/>
      <c r="C507" s="69"/>
      <c r="D507" s="38"/>
      <c r="E507" s="70"/>
      <c r="F507" s="72"/>
    </row>
    <row r="508" spans="1:6" x14ac:dyDescent="0.5">
      <c r="A508" s="68"/>
      <c r="B508" s="69"/>
      <c r="C508" s="69"/>
      <c r="D508" s="38"/>
      <c r="E508" s="70"/>
      <c r="F508" s="72"/>
    </row>
    <row r="509" spans="1:6" x14ac:dyDescent="0.5">
      <c r="A509" s="37"/>
      <c r="B509" s="38"/>
      <c r="C509" s="38"/>
      <c r="D509" s="38"/>
      <c r="E509" s="70"/>
      <c r="F509" s="72"/>
    </row>
    <row r="510" spans="1:6" x14ac:dyDescent="0.5">
      <c r="A510" s="37"/>
      <c r="B510" s="38"/>
      <c r="C510" s="38"/>
      <c r="D510" s="38"/>
      <c r="E510" s="70"/>
      <c r="F510" s="72"/>
    </row>
    <row r="511" spans="1:6" x14ac:dyDescent="0.5">
      <c r="A511" s="37"/>
      <c r="B511" s="38"/>
      <c r="C511" s="38"/>
      <c r="D511" s="38"/>
      <c r="E511" s="70"/>
      <c r="F511" s="72"/>
    </row>
    <row r="512" spans="1:6" x14ac:dyDescent="0.5">
      <c r="A512" s="37"/>
      <c r="B512" s="38"/>
      <c r="C512" s="38"/>
      <c r="D512" s="38"/>
      <c r="E512" s="70"/>
      <c r="F512" s="72"/>
    </row>
    <row r="513" spans="1:6" x14ac:dyDescent="0.5">
      <c r="A513" s="37"/>
      <c r="B513" s="38"/>
      <c r="C513" s="38"/>
      <c r="D513" s="38"/>
      <c r="E513" s="70"/>
      <c r="F513" s="72"/>
    </row>
    <row r="514" spans="1:6" x14ac:dyDescent="0.5">
      <c r="A514" s="37"/>
      <c r="B514" s="38"/>
      <c r="C514" s="38"/>
      <c r="D514" s="38"/>
      <c r="E514" s="70"/>
      <c r="F514" s="72"/>
    </row>
    <row r="515" spans="1:6" x14ac:dyDescent="0.5">
      <c r="A515" s="37"/>
      <c r="B515" s="38"/>
      <c r="C515" s="38"/>
      <c r="D515" s="38"/>
      <c r="E515" s="70"/>
      <c r="F515" s="72"/>
    </row>
    <row r="516" spans="1:6" x14ac:dyDescent="0.5">
      <c r="A516" s="37"/>
      <c r="B516" s="38"/>
      <c r="C516" s="38"/>
      <c r="D516" s="38"/>
      <c r="E516" s="70"/>
      <c r="F516" s="72"/>
    </row>
    <row r="517" spans="1:6" x14ac:dyDescent="0.5">
      <c r="A517" s="37"/>
      <c r="B517" s="38"/>
      <c r="C517" s="38"/>
      <c r="D517" s="38"/>
      <c r="E517" s="70"/>
      <c r="F517" s="72"/>
    </row>
    <row r="518" spans="1:6" x14ac:dyDescent="0.5">
      <c r="A518" s="37"/>
      <c r="B518" s="38"/>
      <c r="C518" s="38"/>
      <c r="D518" s="38"/>
      <c r="E518" s="70"/>
      <c r="F518" s="72"/>
    </row>
    <row r="519" spans="1:6" x14ac:dyDescent="0.5">
      <c r="A519" s="37"/>
      <c r="B519" s="38"/>
      <c r="C519" s="38"/>
      <c r="D519" s="38"/>
      <c r="E519" s="70"/>
      <c r="F519" s="72"/>
    </row>
    <row r="520" spans="1:6" x14ac:dyDescent="0.5">
      <c r="A520" s="37"/>
      <c r="B520" s="38"/>
      <c r="C520" s="38"/>
      <c r="D520" s="38"/>
      <c r="E520" s="70"/>
      <c r="F520" s="72"/>
    </row>
    <row r="521" spans="1:6" x14ac:dyDescent="0.5">
      <c r="A521" s="37"/>
      <c r="B521" s="38"/>
      <c r="C521" s="38"/>
      <c r="D521" s="38"/>
      <c r="E521" s="70"/>
      <c r="F521" s="72"/>
    </row>
    <row r="522" spans="1:6" x14ac:dyDescent="0.5">
      <c r="A522" s="37"/>
      <c r="B522" s="38"/>
      <c r="C522" s="38"/>
      <c r="D522" s="38"/>
      <c r="E522" s="70"/>
      <c r="F522" s="72"/>
    </row>
    <row r="523" spans="1:6" x14ac:dyDescent="0.5">
      <c r="A523" s="37"/>
      <c r="B523" s="38"/>
      <c r="C523" s="38"/>
      <c r="D523" s="38"/>
      <c r="E523" s="70"/>
      <c r="F523" s="72"/>
    </row>
    <row r="524" spans="1:6" x14ac:dyDescent="0.5">
      <c r="A524" s="37"/>
      <c r="B524" s="38"/>
      <c r="C524" s="38"/>
      <c r="D524" s="38"/>
      <c r="E524" s="70"/>
      <c r="F524" s="72"/>
    </row>
    <row r="525" spans="1:6" x14ac:dyDescent="0.5">
      <c r="A525" s="37"/>
      <c r="B525" s="38"/>
      <c r="C525" s="38"/>
      <c r="D525" s="38"/>
      <c r="E525" s="70"/>
      <c r="F525" s="72"/>
    </row>
    <row r="526" spans="1:6" x14ac:dyDescent="0.5">
      <c r="A526" s="37"/>
      <c r="B526" s="38"/>
      <c r="C526" s="38"/>
      <c r="D526" s="38"/>
      <c r="E526" s="70"/>
      <c r="F526" s="72"/>
    </row>
    <row r="527" spans="1:6" x14ac:dyDescent="0.5">
      <c r="A527" s="37"/>
      <c r="B527" s="38"/>
      <c r="C527" s="38"/>
      <c r="D527" s="38"/>
      <c r="E527" s="70"/>
      <c r="F527" s="72"/>
    </row>
    <row r="528" spans="1:6" x14ac:dyDescent="0.5">
      <c r="A528" s="37"/>
      <c r="B528" s="38"/>
      <c r="C528" s="38"/>
      <c r="D528" s="38"/>
      <c r="E528" s="70"/>
      <c r="F528" s="72"/>
    </row>
    <row r="529" spans="1:6" x14ac:dyDescent="0.5">
      <c r="A529" s="37"/>
      <c r="B529" s="38"/>
      <c r="C529" s="38"/>
      <c r="D529" s="38"/>
      <c r="E529" s="70"/>
      <c r="F529" s="72"/>
    </row>
    <row r="530" spans="1:6" x14ac:dyDescent="0.5">
      <c r="A530" s="37"/>
      <c r="B530" s="38"/>
      <c r="C530" s="38"/>
      <c r="D530" s="38"/>
      <c r="E530" s="70"/>
      <c r="F530" s="72"/>
    </row>
    <row r="531" spans="1:6" x14ac:dyDescent="0.5">
      <c r="A531" s="37"/>
      <c r="B531" s="38"/>
      <c r="C531" s="38"/>
      <c r="D531" s="38"/>
      <c r="E531" s="70"/>
      <c r="F531" s="72"/>
    </row>
    <row r="532" spans="1:6" x14ac:dyDescent="0.5">
      <c r="A532" s="37"/>
      <c r="B532" s="38"/>
      <c r="C532" s="38"/>
      <c r="D532" s="38"/>
      <c r="E532" s="70"/>
      <c r="F532" s="72"/>
    </row>
    <row r="533" spans="1:6" x14ac:dyDescent="0.5">
      <c r="A533" s="37"/>
      <c r="B533" s="38"/>
      <c r="C533" s="38"/>
      <c r="D533" s="38"/>
      <c r="E533" s="70"/>
      <c r="F533" s="72"/>
    </row>
    <row r="534" spans="1:6" x14ac:dyDescent="0.5">
      <c r="A534" s="37"/>
      <c r="B534" s="38"/>
      <c r="C534" s="38"/>
      <c r="D534" s="38"/>
      <c r="E534" s="70"/>
      <c r="F534" s="72"/>
    </row>
    <row r="535" spans="1:6" x14ac:dyDescent="0.5">
      <c r="A535" s="37"/>
      <c r="B535" s="38"/>
      <c r="C535" s="38"/>
      <c r="D535" s="38"/>
      <c r="E535" s="70"/>
      <c r="F535" s="72"/>
    </row>
    <row r="536" spans="1:6" x14ac:dyDescent="0.5">
      <c r="A536" s="37"/>
      <c r="B536" s="38"/>
      <c r="C536" s="38"/>
      <c r="D536" s="38"/>
      <c r="E536" s="70"/>
      <c r="F536" s="72"/>
    </row>
    <row r="537" spans="1:6" x14ac:dyDescent="0.5">
      <c r="A537" s="37"/>
      <c r="B537" s="38"/>
      <c r="C537" s="38"/>
      <c r="D537" s="38"/>
      <c r="E537" s="70"/>
      <c r="F537" s="72"/>
    </row>
    <row r="538" spans="1:6" x14ac:dyDescent="0.5">
      <c r="A538" s="37"/>
      <c r="B538" s="38"/>
      <c r="C538" s="38"/>
      <c r="D538" s="38"/>
      <c r="E538" s="70"/>
      <c r="F538" s="72"/>
    </row>
    <row r="539" spans="1:6" x14ac:dyDescent="0.5">
      <c r="A539" s="37"/>
      <c r="B539" s="38"/>
      <c r="C539" s="38"/>
      <c r="D539" s="38"/>
      <c r="E539" s="70"/>
      <c r="F539" s="72"/>
    </row>
    <row r="540" spans="1:6" x14ac:dyDescent="0.5">
      <c r="A540" s="37"/>
      <c r="B540" s="38"/>
      <c r="C540" s="38"/>
      <c r="D540" s="38"/>
      <c r="E540" s="70"/>
      <c r="F540" s="72"/>
    </row>
    <row r="541" spans="1:6" x14ac:dyDescent="0.5">
      <c r="A541" s="37"/>
      <c r="B541" s="38"/>
      <c r="C541" s="38"/>
      <c r="D541" s="38"/>
      <c r="E541" s="70"/>
      <c r="F541" s="72"/>
    </row>
    <row r="542" spans="1:6" x14ac:dyDescent="0.5">
      <c r="A542" s="37"/>
      <c r="B542" s="38"/>
      <c r="C542" s="38"/>
      <c r="D542" s="38"/>
      <c r="E542" s="70"/>
      <c r="F542" s="72"/>
    </row>
    <row r="543" spans="1:6" x14ac:dyDescent="0.5">
      <c r="A543" s="37"/>
      <c r="B543" s="38"/>
      <c r="C543" s="38"/>
      <c r="D543" s="38"/>
      <c r="E543" s="70"/>
      <c r="F543" s="72"/>
    </row>
    <row r="544" spans="1:6" x14ac:dyDescent="0.5">
      <c r="A544" s="37"/>
      <c r="B544" s="38"/>
      <c r="C544" s="38"/>
      <c r="D544" s="38"/>
      <c r="E544" s="70"/>
      <c r="F544" s="72"/>
    </row>
    <row r="545" spans="1:6" x14ac:dyDescent="0.5">
      <c r="A545" s="37"/>
      <c r="B545" s="38"/>
      <c r="C545" s="38"/>
      <c r="D545" s="38"/>
      <c r="E545" s="70"/>
      <c r="F545" s="72"/>
    </row>
    <row r="546" spans="1:6" x14ac:dyDescent="0.5">
      <c r="A546" s="37"/>
      <c r="B546" s="38"/>
      <c r="C546" s="38"/>
      <c r="D546" s="38"/>
      <c r="E546" s="70"/>
      <c r="F546" s="72"/>
    </row>
    <row r="547" spans="1:6" x14ac:dyDescent="0.5">
      <c r="A547" s="37"/>
      <c r="B547" s="38"/>
      <c r="C547" s="38"/>
      <c r="D547" s="38"/>
      <c r="E547" s="70"/>
      <c r="F547" s="72"/>
    </row>
    <row r="548" spans="1:6" x14ac:dyDescent="0.5">
      <c r="A548" s="37"/>
      <c r="B548" s="38"/>
      <c r="C548" s="38"/>
      <c r="D548" s="38"/>
      <c r="E548" s="70"/>
      <c r="F548" s="72"/>
    </row>
    <row r="549" spans="1:6" x14ac:dyDescent="0.5">
      <c r="A549" s="37"/>
      <c r="B549" s="38"/>
      <c r="C549" s="38"/>
      <c r="D549" s="38"/>
      <c r="E549" s="70"/>
      <c r="F549" s="72"/>
    </row>
    <row r="550" spans="1:6" x14ac:dyDescent="0.5">
      <c r="A550" s="37"/>
      <c r="B550" s="38"/>
      <c r="C550" s="38"/>
      <c r="D550" s="38"/>
      <c r="E550" s="70"/>
      <c r="F550" s="72"/>
    </row>
    <row r="551" spans="1:6" x14ac:dyDescent="0.5">
      <c r="A551" s="37"/>
      <c r="B551" s="38"/>
      <c r="C551" s="38"/>
      <c r="D551" s="38"/>
      <c r="E551" s="70"/>
      <c r="F551" s="72"/>
    </row>
    <row r="552" spans="1:6" x14ac:dyDescent="0.5">
      <c r="A552" s="37"/>
      <c r="B552" s="38"/>
      <c r="C552" s="38"/>
      <c r="D552" s="38"/>
      <c r="E552" s="70"/>
      <c r="F552" s="72"/>
    </row>
    <row r="553" spans="1:6" x14ac:dyDescent="0.5">
      <c r="A553" s="37"/>
      <c r="B553" s="38"/>
      <c r="C553" s="38"/>
      <c r="D553" s="38"/>
      <c r="E553" s="70"/>
      <c r="F553" s="72"/>
    </row>
    <row r="554" spans="1:6" x14ac:dyDescent="0.5">
      <c r="A554" s="37"/>
      <c r="B554" s="38"/>
      <c r="C554" s="38"/>
      <c r="D554" s="38"/>
      <c r="E554" s="70"/>
      <c r="F554" s="72"/>
    </row>
    <row r="555" spans="1:6" x14ac:dyDescent="0.5">
      <c r="A555" s="37"/>
      <c r="B555" s="38"/>
      <c r="C555" s="38"/>
      <c r="D555" s="38"/>
      <c r="E555" s="70"/>
      <c r="F555" s="72"/>
    </row>
    <row r="556" spans="1:6" x14ac:dyDescent="0.5">
      <c r="A556" s="37"/>
      <c r="B556" s="38"/>
      <c r="C556" s="38"/>
      <c r="D556" s="38"/>
      <c r="E556" s="70"/>
      <c r="F556" s="72"/>
    </row>
    <row r="557" spans="1:6" x14ac:dyDescent="0.5">
      <c r="A557" s="37"/>
      <c r="B557" s="38"/>
      <c r="C557" s="38"/>
      <c r="D557" s="38"/>
      <c r="E557" s="70"/>
      <c r="F557" s="72"/>
    </row>
    <row r="558" spans="1:6" x14ac:dyDescent="0.5">
      <c r="A558" s="37"/>
      <c r="B558" s="38"/>
      <c r="C558" s="38"/>
      <c r="D558" s="38"/>
      <c r="E558" s="70"/>
      <c r="F558" s="72"/>
    </row>
    <row r="559" spans="1:6" x14ac:dyDescent="0.5">
      <c r="A559" s="37"/>
      <c r="B559" s="38"/>
      <c r="C559" s="38"/>
      <c r="D559" s="38"/>
      <c r="E559" s="70"/>
      <c r="F559" s="72"/>
    </row>
    <row r="560" spans="1:6" x14ac:dyDescent="0.5">
      <c r="A560" s="37"/>
      <c r="B560" s="38"/>
      <c r="C560" s="38"/>
      <c r="D560" s="38"/>
      <c r="E560" s="70"/>
      <c r="F560" s="72"/>
    </row>
    <row r="561" spans="1:6" x14ac:dyDescent="0.5">
      <c r="A561" s="37"/>
      <c r="B561" s="38"/>
      <c r="C561" s="38"/>
      <c r="D561" s="38"/>
      <c r="E561" s="70"/>
      <c r="F561" s="72"/>
    </row>
    <row r="562" spans="1:6" x14ac:dyDescent="0.5">
      <c r="A562" s="37"/>
      <c r="B562" s="38"/>
      <c r="C562" s="38"/>
      <c r="D562" s="38"/>
      <c r="E562" s="70"/>
      <c r="F562" s="72"/>
    </row>
    <row r="563" spans="1:6" x14ac:dyDescent="0.5">
      <c r="A563" s="37"/>
      <c r="B563" s="38"/>
      <c r="C563" s="38"/>
      <c r="D563" s="38"/>
      <c r="E563" s="70"/>
      <c r="F563" s="72"/>
    </row>
    <row r="564" spans="1:6" x14ac:dyDescent="0.5">
      <c r="A564" s="37"/>
      <c r="B564" s="38"/>
      <c r="C564" s="38"/>
      <c r="D564" s="38"/>
      <c r="E564" s="70"/>
      <c r="F564" s="72"/>
    </row>
    <row r="565" spans="1:6" x14ac:dyDescent="0.5">
      <c r="A565" s="37"/>
      <c r="B565" s="38"/>
      <c r="C565" s="38"/>
      <c r="D565" s="38"/>
      <c r="E565" s="70"/>
      <c r="F565" s="72"/>
    </row>
    <row r="566" spans="1:6" x14ac:dyDescent="0.5">
      <c r="A566" s="37"/>
      <c r="B566" s="38"/>
      <c r="C566" s="38"/>
      <c r="D566" s="38"/>
      <c r="E566" s="70"/>
      <c r="F566" s="72"/>
    </row>
    <row r="567" spans="1:6" x14ac:dyDescent="0.5">
      <c r="A567" s="37"/>
      <c r="B567" s="38"/>
      <c r="C567" s="38"/>
      <c r="D567" s="38"/>
      <c r="E567" s="70"/>
      <c r="F567" s="72"/>
    </row>
    <row r="568" spans="1:6" x14ac:dyDescent="0.5">
      <c r="A568" s="37"/>
      <c r="B568" s="38"/>
      <c r="C568" s="38"/>
      <c r="D568" s="38"/>
      <c r="E568" s="70"/>
      <c r="F568" s="72"/>
    </row>
    <row r="569" spans="1:6" x14ac:dyDescent="0.5">
      <c r="A569" s="37"/>
      <c r="B569" s="38"/>
      <c r="C569" s="38"/>
      <c r="D569" s="38"/>
      <c r="E569" s="70"/>
      <c r="F569" s="72"/>
    </row>
    <row r="570" spans="1:6" x14ac:dyDescent="0.5">
      <c r="A570" s="37"/>
      <c r="B570" s="38"/>
      <c r="C570" s="38"/>
      <c r="D570" s="38"/>
      <c r="E570" s="70"/>
      <c r="F570" s="72"/>
    </row>
    <row r="571" spans="1:6" x14ac:dyDescent="0.5">
      <c r="A571" s="37"/>
      <c r="B571" s="38"/>
      <c r="C571" s="38"/>
      <c r="D571" s="38"/>
      <c r="E571" s="70"/>
      <c r="F571" s="72"/>
    </row>
    <row r="572" spans="1:6" x14ac:dyDescent="0.5">
      <c r="A572" s="37"/>
      <c r="B572" s="38"/>
      <c r="C572" s="38"/>
      <c r="D572" s="38"/>
      <c r="E572" s="70"/>
      <c r="F572" s="72"/>
    </row>
    <row r="573" spans="1:6" x14ac:dyDescent="0.5">
      <c r="A573" s="37"/>
      <c r="B573" s="38"/>
      <c r="C573" s="38"/>
      <c r="D573" s="38"/>
      <c r="E573" s="70"/>
      <c r="F573" s="72"/>
    </row>
    <row r="574" spans="1:6" x14ac:dyDescent="0.5">
      <c r="A574" s="37"/>
      <c r="B574" s="38"/>
      <c r="C574" s="38"/>
      <c r="D574" s="38"/>
      <c r="E574" s="70"/>
      <c r="F574" s="72"/>
    </row>
    <row r="575" spans="1:6" x14ac:dyDescent="0.5">
      <c r="A575" s="37"/>
      <c r="B575" s="38"/>
      <c r="C575" s="38"/>
      <c r="D575" s="38"/>
      <c r="E575" s="70"/>
      <c r="F575" s="72"/>
    </row>
    <row r="576" spans="1:6" x14ac:dyDescent="0.5">
      <c r="A576" s="37"/>
      <c r="B576" s="38"/>
      <c r="C576" s="38"/>
      <c r="D576" s="38"/>
      <c r="E576" s="70"/>
      <c r="F576" s="72"/>
    </row>
    <row r="577" spans="1:6" x14ac:dyDescent="0.5">
      <c r="A577" s="37"/>
      <c r="B577" s="38"/>
      <c r="C577" s="38"/>
      <c r="D577" s="38"/>
      <c r="E577" s="70"/>
      <c r="F577" s="72"/>
    </row>
    <row r="578" spans="1:6" x14ac:dyDescent="0.5">
      <c r="A578" s="37"/>
      <c r="B578" s="38"/>
      <c r="C578" s="38"/>
      <c r="D578" s="38"/>
      <c r="E578" s="70"/>
      <c r="F578" s="72"/>
    </row>
    <row r="579" spans="1:6" x14ac:dyDescent="0.5">
      <c r="A579" s="37"/>
      <c r="B579" s="38"/>
      <c r="C579" s="38"/>
      <c r="D579" s="38"/>
      <c r="E579" s="70"/>
      <c r="F579" s="72"/>
    </row>
    <row r="580" spans="1:6" x14ac:dyDescent="0.5">
      <c r="A580" s="37"/>
      <c r="B580" s="38"/>
      <c r="C580" s="38"/>
      <c r="D580" s="38"/>
      <c r="E580" s="70"/>
      <c r="F580" s="72"/>
    </row>
    <row r="581" spans="1:6" x14ac:dyDescent="0.5">
      <c r="A581" s="37"/>
      <c r="B581" s="38"/>
      <c r="C581" s="38"/>
      <c r="D581" s="38"/>
      <c r="E581" s="70"/>
      <c r="F581" s="72"/>
    </row>
    <row r="582" spans="1:6" x14ac:dyDescent="0.5">
      <c r="A582" s="37"/>
      <c r="B582" s="38"/>
      <c r="C582" s="38"/>
      <c r="D582" s="38"/>
      <c r="E582" s="70"/>
      <c r="F582" s="72"/>
    </row>
    <row r="583" spans="1:6" x14ac:dyDescent="0.5">
      <c r="A583" s="37"/>
      <c r="B583" s="38"/>
      <c r="C583" s="38"/>
      <c r="D583" s="38"/>
      <c r="E583" s="70"/>
      <c r="F583" s="72"/>
    </row>
    <row r="584" spans="1:6" x14ac:dyDescent="0.5">
      <c r="A584" s="37"/>
      <c r="B584" s="38"/>
      <c r="C584" s="38"/>
      <c r="D584" s="38"/>
      <c r="E584" s="70"/>
      <c r="F584" s="72"/>
    </row>
    <row r="585" spans="1:6" x14ac:dyDescent="0.5">
      <c r="A585" s="37"/>
      <c r="B585" s="38"/>
      <c r="C585" s="38"/>
      <c r="D585" s="38"/>
      <c r="E585" s="70"/>
      <c r="F585" s="72"/>
    </row>
    <row r="586" spans="1:6" x14ac:dyDescent="0.5">
      <c r="A586" s="37"/>
      <c r="B586" s="38"/>
      <c r="C586" s="38"/>
      <c r="D586" s="38"/>
      <c r="E586" s="70"/>
      <c r="F586" s="72"/>
    </row>
    <row r="587" spans="1:6" x14ac:dyDescent="0.5">
      <c r="A587" s="37"/>
      <c r="B587" s="38"/>
      <c r="C587" s="38"/>
      <c r="D587" s="38"/>
      <c r="E587" s="70"/>
      <c r="F587" s="72"/>
    </row>
    <row r="588" spans="1:6" x14ac:dyDescent="0.5">
      <c r="A588" s="37"/>
      <c r="B588" s="38"/>
      <c r="C588" s="38"/>
      <c r="D588" s="38"/>
      <c r="E588" s="70"/>
      <c r="F588" s="72"/>
    </row>
    <row r="589" spans="1:6" x14ac:dyDescent="0.5">
      <c r="A589" s="37"/>
      <c r="B589" s="38"/>
      <c r="C589" s="38"/>
      <c r="D589" s="38"/>
      <c r="E589" s="70"/>
      <c r="F589" s="72"/>
    </row>
    <row r="590" spans="1:6" x14ac:dyDescent="0.5">
      <c r="A590" s="37"/>
      <c r="B590" s="38"/>
      <c r="C590" s="38"/>
      <c r="D590" s="38"/>
      <c r="E590" s="70"/>
      <c r="F590" s="72"/>
    </row>
    <row r="591" spans="1:6" x14ac:dyDescent="0.5">
      <c r="A591" s="37"/>
      <c r="B591" s="38"/>
      <c r="C591" s="38"/>
      <c r="D591" s="38"/>
      <c r="E591" s="70"/>
      <c r="F591" s="72"/>
    </row>
    <row r="592" spans="1:6" x14ac:dyDescent="0.5">
      <c r="A592" s="37"/>
      <c r="B592" s="38"/>
      <c r="C592" s="38"/>
      <c r="D592" s="38"/>
      <c r="E592" s="70"/>
      <c r="F592" s="72"/>
    </row>
    <row r="593" spans="1:6" x14ac:dyDescent="0.5">
      <c r="A593" s="37"/>
      <c r="B593" s="38"/>
      <c r="C593" s="38"/>
      <c r="D593" s="38"/>
      <c r="E593" s="70"/>
      <c r="F593" s="72"/>
    </row>
    <row r="594" spans="1:6" x14ac:dyDescent="0.5">
      <c r="A594" s="37"/>
      <c r="B594" s="38"/>
      <c r="C594" s="38"/>
      <c r="D594" s="38"/>
      <c r="E594" s="70"/>
      <c r="F594" s="72"/>
    </row>
    <row r="595" spans="1:6" x14ac:dyDescent="0.5">
      <c r="A595" s="37"/>
      <c r="B595" s="38"/>
      <c r="C595" s="38"/>
      <c r="D595" s="38"/>
      <c r="E595" s="70"/>
      <c r="F595" s="72"/>
    </row>
    <row r="596" spans="1:6" x14ac:dyDescent="0.5">
      <c r="A596" s="37"/>
      <c r="B596" s="38"/>
      <c r="C596" s="38"/>
      <c r="D596" s="38"/>
      <c r="E596" s="70"/>
      <c r="F596" s="38"/>
    </row>
    <row r="597" spans="1:6" x14ac:dyDescent="0.5">
      <c r="A597" s="37"/>
      <c r="B597" s="38"/>
      <c r="C597" s="38"/>
      <c r="D597" s="38"/>
      <c r="E597" s="70"/>
      <c r="F597" s="38"/>
    </row>
    <row r="598" spans="1:6" x14ac:dyDescent="0.5">
      <c r="A598" s="37"/>
      <c r="B598" s="38"/>
      <c r="C598" s="38"/>
      <c r="D598" s="38"/>
      <c r="E598" s="70"/>
      <c r="F598" s="38"/>
    </row>
    <row r="599" spans="1:6" x14ac:dyDescent="0.5">
      <c r="A599" s="37"/>
      <c r="B599" s="38"/>
      <c r="C599" s="38"/>
      <c r="D599" s="38"/>
      <c r="E599" s="70"/>
      <c r="F599" s="38"/>
    </row>
    <row r="600" spans="1:6" x14ac:dyDescent="0.5">
      <c r="A600" s="37"/>
      <c r="B600" s="38"/>
      <c r="C600" s="38"/>
      <c r="D600" s="38"/>
      <c r="E600" s="70"/>
      <c r="F600" s="38"/>
    </row>
    <row r="601" spans="1:6" x14ac:dyDescent="0.5">
      <c r="A601" s="37"/>
      <c r="E601" s="47"/>
    </row>
    <row r="602" spans="1:6" x14ac:dyDescent="0.5">
      <c r="A602" s="37"/>
      <c r="E602" s="47"/>
    </row>
    <row r="603" spans="1:6" x14ac:dyDescent="0.5">
      <c r="A603" s="37"/>
      <c r="E603" s="47"/>
    </row>
    <row r="604" spans="1:6" x14ac:dyDescent="0.5">
      <c r="A604" s="37"/>
      <c r="E604" s="47"/>
    </row>
    <row r="605" spans="1:6" x14ac:dyDescent="0.5">
      <c r="A605" s="37"/>
      <c r="E605" s="47"/>
    </row>
    <row r="606" spans="1:6" x14ac:dyDescent="0.5">
      <c r="A606" s="37"/>
      <c r="E606" s="47"/>
    </row>
    <row r="607" spans="1:6" x14ac:dyDescent="0.5">
      <c r="A607" s="37"/>
      <c r="E607" s="47"/>
    </row>
    <row r="608" spans="1:6" x14ac:dyDescent="0.5">
      <c r="A608" s="37"/>
      <c r="E608" s="47"/>
    </row>
    <row r="609" spans="1:5" x14ac:dyDescent="0.5">
      <c r="A609" s="37"/>
      <c r="E609" s="47"/>
    </row>
    <row r="610" spans="1:5" x14ac:dyDescent="0.5">
      <c r="A610" s="37"/>
      <c r="E610" s="47"/>
    </row>
    <row r="611" spans="1:5" x14ac:dyDescent="0.5">
      <c r="A611" s="37"/>
      <c r="E611" s="47"/>
    </row>
    <row r="612" spans="1:5" x14ac:dyDescent="0.5">
      <c r="A612" s="37"/>
      <c r="E612" s="47"/>
    </row>
    <row r="613" spans="1:5" x14ac:dyDescent="0.5">
      <c r="A613" s="37"/>
      <c r="E613" s="47"/>
    </row>
    <row r="614" spans="1:5" x14ac:dyDescent="0.5">
      <c r="A614" s="37"/>
      <c r="E614" s="47"/>
    </row>
    <row r="615" spans="1:5" x14ac:dyDescent="0.5">
      <c r="A615" s="37"/>
      <c r="E615" s="47"/>
    </row>
    <row r="616" spans="1:5" x14ac:dyDescent="0.5">
      <c r="A616" s="37"/>
      <c r="E616" s="47"/>
    </row>
    <row r="617" spans="1:5" x14ac:dyDescent="0.5">
      <c r="A617" s="37"/>
      <c r="E617" s="47"/>
    </row>
    <row r="618" spans="1:5" x14ac:dyDescent="0.5">
      <c r="A618" s="37"/>
      <c r="E618" s="47"/>
    </row>
    <row r="619" spans="1:5" x14ac:dyDescent="0.5">
      <c r="A619" s="37"/>
      <c r="E619" s="47"/>
    </row>
    <row r="620" spans="1:5" x14ac:dyDescent="0.5">
      <c r="A620" s="37"/>
      <c r="E620" s="47"/>
    </row>
    <row r="621" spans="1:5" x14ac:dyDescent="0.5">
      <c r="A621" s="37"/>
      <c r="E621" s="47"/>
    </row>
    <row r="622" spans="1:5" x14ac:dyDescent="0.5">
      <c r="A622" s="37"/>
      <c r="E622" s="47"/>
    </row>
    <row r="623" spans="1:5" x14ac:dyDescent="0.5">
      <c r="A623" s="37"/>
      <c r="E623" s="47"/>
    </row>
    <row r="624" spans="1:5" x14ac:dyDescent="0.5">
      <c r="A624" s="37"/>
      <c r="E624" s="47"/>
    </row>
    <row r="625" spans="1:5" x14ac:dyDescent="0.5">
      <c r="A625" s="37"/>
      <c r="E625" s="47"/>
    </row>
    <row r="626" spans="1:5" x14ac:dyDescent="0.5">
      <c r="A626" s="37"/>
      <c r="E626" s="47"/>
    </row>
    <row r="627" spans="1:5" x14ac:dyDescent="0.5">
      <c r="A627" s="37"/>
      <c r="E627" s="47"/>
    </row>
    <row r="628" spans="1:5" x14ac:dyDescent="0.5">
      <c r="A628" s="37"/>
      <c r="E628" s="47"/>
    </row>
    <row r="629" spans="1:5" x14ac:dyDescent="0.5">
      <c r="A629" s="37"/>
      <c r="E629" s="47"/>
    </row>
    <row r="630" spans="1:5" x14ac:dyDescent="0.5">
      <c r="A630" s="37"/>
      <c r="E630" s="47"/>
    </row>
    <row r="631" spans="1:5" x14ac:dyDescent="0.5">
      <c r="A631" s="37"/>
      <c r="E631" s="47"/>
    </row>
    <row r="632" spans="1:5" x14ac:dyDescent="0.5">
      <c r="A632" s="37"/>
      <c r="E632" s="47"/>
    </row>
    <row r="633" spans="1:5" x14ac:dyDescent="0.5">
      <c r="A633" s="37"/>
      <c r="E633" s="47"/>
    </row>
    <row r="634" spans="1:5" x14ac:dyDescent="0.5">
      <c r="A634" s="37"/>
      <c r="E634" s="47"/>
    </row>
    <row r="635" spans="1:5" x14ac:dyDescent="0.5">
      <c r="A635" s="37"/>
      <c r="E635" s="47"/>
    </row>
    <row r="636" spans="1:5" x14ac:dyDescent="0.5">
      <c r="A636" s="37"/>
      <c r="E636" s="47"/>
    </row>
    <row r="637" spans="1:5" x14ac:dyDescent="0.5">
      <c r="A637" s="37"/>
      <c r="E637" s="47"/>
    </row>
    <row r="638" spans="1:5" x14ac:dyDescent="0.5">
      <c r="A638" s="37"/>
      <c r="E638" s="47"/>
    </row>
    <row r="639" spans="1:5" x14ac:dyDescent="0.5">
      <c r="A639" s="37"/>
      <c r="E639" s="47"/>
    </row>
    <row r="640" spans="1:5" x14ac:dyDescent="0.5">
      <c r="A640" s="37"/>
      <c r="E640" s="47"/>
    </row>
    <row r="641" spans="1:5" x14ac:dyDescent="0.5">
      <c r="A641" s="37"/>
      <c r="E641" s="47"/>
    </row>
    <row r="642" spans="1:5" x14ac:dyDescent="0.5">
      <c r="A642" s="37"/>
      <c r="E642" s="47"/>
    </row>
    <row r="643" spans="1:5" x14ac:dyDescent="0.5">
      <c r="A643" s="37"/>
      <c r="E643" s="47"/>
    </row>
    <row r="644" spans="1:5" x14ac:dyDescent="0.5">
      <c r="A644" s="37"/>
      <c r="E644" s="47"/>
    </row>
    <row r="645" spans="1:5" x14ac:dyDescent="0.5">
      <c r="A645" s="37"/>
      <c r="E645" s="47"/>
    </row>
    <row r="646" spans="1:5" x14ac:dyDescent="0.5">
      <c r="A646" s="37"/>
      <c r="E646" s="47"/>
    </row>
    <row r="647" spans="1:5" x14ac:dyDescent="0.5">
      <c r="A647" s="37"/>
      <c r="E647" s="47"/>
    </row>
    <row r="648" spans="1:5" x14ac:dyDescent="0.5">
      <c r="A648" s="37"/>
      <c r="E648" s="47"/>
    </row>
    <row r="649" spans="1:5" x14ac:dyDescent="0.5">
      <c r="A649" s="37"/>
      <c r="E649" s="47"/>
    </row>
    <row r="650" spans="1:5" x14ac:dyDescent="0.5">
      <c r="A650" s="37"/>
      <c r="E650" s="47"/>
    </row>
    <row r="651" spans="1:5" x14ac:dyDescent="0.5">
      <c r="A651" s="37"/>
      <c r="E651" s="47"/>
    </row>
    <row r="652" spans="1:5" x14ac:dyDescent="0.5">
      <c r="A652" s="37"/>
      <c r="E652" s="47"/>
    </row>
    <row r="653" spans="1:5" x14ac:dyDescent="0.5">
      <c r="A653" s="37"/>
      <c r="E653" s="47"/>
    </row>
    <row r="654" spans="1:5" x14ac:dyDescent="0.5">
      <c r="A654" s="37"/>
      <c r="E654" s="47"/>
    </row>
    <row r="655" spans="1:5" x14ac:dyDescent="0.5">
      <c r="A655" s="37"/>
      <c r="E655" s="47"/>
    </row>
    <row r="656" spans="1:5" x14ac:dyDescent="0.5">
      <c r="A656" s="37"/>
      <c r="E656" s="47"/>
    </row>
    <row r="657" spans="1:5" x14ac:dyDescent="0.5">
      <c r="A657" s="37"/>
      <c r="E657" s="47"/>
    </row>
    <row r="658" spans="1:5" x14ac:dyDescent="0.5">
      <c r="A658" s="37"/>
      <c r="E658" s="47"/>
    </row>
    <row r="659" spans="1:5" x14ac:dyDescent="0.5">
      <c r="A659" s="37"/>
      <c r="E659" s="47"/>
    </row>
    <row r="660" spans="1:5" x14ac:dyDescent="0.5">
      <c r="A660" s="37"/>
      <c r="E660" s="47"/>
    </row>
    <row r="661" spans="1:5" x14ac:dyDescent="0.5">
      <c r="A661" s="37"/>
      <c r="E661" s="47"/>
    </row>
    <row r="662" spans="1:5" x14ac:dyDescent="0.5">
      <c r="A662" s="37"/>
      <c r="E662" s="47"/>
    </row>
    <row r="663" spans="1:5" x14ac:dyDescent="0.5">
      <c r="A663" s="37"/>
      <c r="E663" s="47"/>
    </row>
    <row r="664" spans="1:5" x14ac:dyDescent="0.5">
      <c r="A664" s="37"/>
      <c r="E664" s="47"/>
    </row>
    <row r="665" spans="1:5" x14ac:dyDescent="0.5">
      <c r="A665" s="37"/>
      <c r="E665" s="47"/>
    </row>
    <row r="666" spans="1:5" x14ac:dyDescent="0.5">
      <c r="A666" s="37"/>
      <c r="E666" s="47"/>
    </row>
    <row r="667" spans="1:5" x14ac:dyDescent="0.5">
      <c r="A667" s="37"/>
      <c r="E667" s="47"/>
    </row>
    <row r="668" spans="1:5" x14ac:dyDescent="0.5">
      <c r="A668" s="37"/>
      <c r="E668" s="47"/>
    </row>
    <row r="669" spans="1:5" x14ac:dyDescent="0.5">
      <c r="A669" s="37"/>
      <c r="E669" s="47"/>
    </row>
    <row r="670" spans="1:5" x14ac:dyDescent="0.5">
      <c r="A670" s="37"/>
      <c r="E670" s="47"/>
    </row>
    <row r="671" spans="1:5" x14ac:dyDescent="0.5">
      <c r="A671" s="37"/>
      <c r="E671" s="47"/>
    </row>
    <row r="672" spans="1:5" x14ac:dyDescent="0.5">
      <c r="A672" s="37"/>
      <c r="E672" s="47"/>
    </row>
    <row r="673" spans="1:5" x14ac:dyDescent="0.5">
      <c r="A673" s="37"/>
      <c r="E673" s="47"/>
    </row>
    <row r="674" spans="1:5" x14ac:dyDescent="0.5">
      <c r="A674" s="37"/>
      <c r="E674" s="47"/>
    </row>
    <row r="675" spans="1:5" x14ac:dyDescent="0.5">
      <c r="A675" s="37"/>
      <c r="E675" s="47"/>
    </row>
    <row r="676" spans="1:5" x14ac:dyDescent="0.5">
      <c r="A676" s="37"/>
      <c r="E676" s="47"/>
    </row>
    <row r="677" spans="1:5" x14ac:dyDescent="0.5">
      <c r="A677" s="37"/>
      <c r="E677" s="47"/>
    </row>
    <row r="678" spans="1:5" x14ac:dyDescent="0.5">
      <c r="A678" s="37"/>
      <c r="E678" s="47"/>
    </row>
    <row r="679" spans="1:5" x14ac:dyDescent="0.5">
      <c r="A679" s="37"/>
      <c r="E679" s="47"/>
    </row>
  </sheetData>
  <sortState ref="B435:C501">
    <sortCondition descending="1" ref="C435:C501"/>
  </sortState>
  <pageMargins left="0.7" right="0.7" top="0.75" bottom="0.75" header="0.3" footer="0.3"/>
  <pageSetup paperSize="9" orientation="portrait" r:id="rId1"/>
  <headerFooter>
    <oddHeader>&amp;Cnd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6"/>
  <sheetViews>
    <sheetView tabSelected="1" workbookViewId="0">
      <selection activeCell="C3" sqref="C3"/>
    </sheetView>
  </sheetViews>
  <sheetFormatPr defaultRowHeight="14.35" x14ac:dyDescent="0.5"/>
  <cols>
    <col min="2" max="2" width="40.17578125" customWidth="1"/>
    <col min="3" max="3" width="15.64453125" bestFit="1" customWidth="1"/>
    <col min="5" max="5" width="13.46875" bestFit="1" customWidth="1"/>
    <col min="6" max="6" width="13.64453125" bestFit="1" customWidth="1"/>
    <col min="9" max="9" width="13.46875" bestFit="1" customWidth="1"/>
    <col min="10" max="10" width="10.52734375" bestFit="1" customWidth="1"/>
  </cols>
  <sheetData>
    <row r="1" spans="1:10" x14ac:dyDescent="0.5">
      <c r="A1" s="21" t="s">
        <v>741</v>
      </c>
      <c r="B1" s="21" t="s">
        <v>742</v>
      </c>
      <c r="C1" s="21" t="s">
        <v>743</v>
      </c>
    </row>
    <row r="2" spans="1:10" x14ac:dyDescent="0.5">
      <c r="A2" s="21">
        <v>1</v>
      </c>
      <c r="B2" s="22" t="s">
        <v>787</v>
      </c>
      <c r="C2" s="23">
        <v>91</v>
      </c>
      <c r="E2" s="4" t="s">
        <v>826</v>
      </c>
      <c r="F2" s="5" t="s">
        <v>500</v>
      </c>
      <c r="G2" s="6">
        <v>153</v>
      </c>
      <c r="I2" s="27" t="s">
        <v>900</v>
      </c>
      <c r="J2" t="s">
        <v>904</v>
      </c>
    </row>
    <row r="3" spans="1:10" x14ac:dyDescent="0.5">
      <c r="A3" s="21">
        <v>2</v>
      </c>
      <c r="B3" s="24" t="s">
        <v>817</v>
      </c>
      <c r="C3" s="21">
        <v>36</v>
      </c>
      <c r="E3" s="7" t="s">
        <v>827</v>
      </c>
      <c r="F3" s="5" t="s">
        <v>500</v>
      </c>
      <c r="G3" s="5">
        <v>37</v>
      </c>
      <c r="I3" s="28">
        <v>1</v>
      </c>
      <c r="J3" s="29">
        <v>12</v>
      </c>
    </row>
    <row r="4" spans="1:10" x14ac:dyDescent="0.5">
      <c r="A4" s="21">
        <v>3</v>
      </c>
      <c r="B4" s="24" t="s">
        <v>28</v>
      </c>
      <c r="C4" s="21">
        <v>33</v>
      </c>
      <c r="E4" s="8"/>
      <c r="F4" s="5"/>
      <c r="G4" s="5"/>
      <c r="I4" s="28">
        <v>2</v>
      </c>
      <c r="J4" s="29">
        <v>14</v>
      </c>
    </row>
    <row r="5" spans="1:10" x14ac:dyDescent="0.5">
      <c r="A5" s="21">
        <v>4</v>
      </c>
      <c r="B5" s="24" t="s">
        <v>750</v>
      </c>
      <c r="C5" s="21">
        <v>29</v>
      </c>
      <c r="E5" s="9" t="s">
        <v>596</v>
      </c>
      <c r="F5" s="5" t="s">
        <v>500</v>
      </c>
      <c r="G5" s="10">
        <v>62</v>
      </c>
      <c r="I5" s="28">
        <v>3</v>
      </c>
      <c r="J5" s="29">
        <v>10</v>
      </c>
    </row>
    <row r="6" spans="1:10" x14ac:dyDescent="0.5">
      <c r="A6" s="21">
        <v>5</v>
      </c>
      <c r="B6" s="24" t="s">
        <v>749</v>
      </c>
      <c r="C6" s="21">
        <v>24</v>
      </c>
      <c r="E6" s="11" t="s">
        <v>597</v>
      </c>
      <c r="F6" s="5" t="s">
        <v>500</v>
      </c>
      <c r="G6" s="6">
        <v>12</v>
      </c>
      <c r="I6" s="28">
        <v>4</v>
      </c>
      <c r="J6" s="29">
        <v>14</v>
      </c>
    </row>
    <row r="7" spans="1:10" x14ac:dyDescent="0.5">
      <c r="A7" s="21">
        <v>6</v>
      </c>
      <c r="B7" s="24" t="s">
        <v>748</v>
      </c>
      <c r="C7" s="21">
        <v>18</v>
      </c>
      <c r="E7" s="7" t="s">
        <v>598</v>
      </c>
      <c r="F7" s="5" t="s">
        <v>500</v>
      </c>
      <c r="G7" s="6">
        <v>6</v>
      </c>
      <c r="I7" s="28">
        <v>5</v>
      </c>
      <c r="J7" s="29">
        <v>19</v>
      </c>
    </row>
    <row r="8" spans="1:10" x14ac:dyDescent="0.5">
      <c r="A8" s="21">
        <v>7</v>
      </c>
      <c r="B8" s="24" t="s">
        <v>811</v>
      </c>
      <c r="C8" s="21">
        <v>14</v>
      </c>
      <c r="E8" s="12" t="s">
        <v>599</v>
      </c>
      <c r="F8" s="5" t="s">
        <v>500</v>
      </c>
      <c r="G8" s="6">
        <v>2</v>
      </c>
      <c r="I8" s="28">
        <v>6</v>
      </c>
      <c r="J8" s="29">
        <v>10</v>
      </c>
    </row>
    <row r="9" spans="1:10" x14ac:dyDescent="0.5">
      <c r="A9" s="21">
        <v>8</v>
      </c>
      <c r="B9" s="24" t="s">
        <v>158</v>
      </c>
      <c r="C9" s="21">
        <v>13</v>
      </c>
      <c r="E9" s="4" t="s">
        <v>600</v>
      </c>
      <c r="F9" s="5" t="s">
        <v>500</v>
      </c>
      <c r="G9" s="6">
        <v>2</v>
      </c>
      <c r="I9" s="28">
        <v>7</v>
      </c>
      <c r="J9" s="29">
        <v>10</v>
      </c>
    </row>
    <row r="10" spans="1:10" x14ac:dyDescent="0.5">
      <c r="A10" s="21">
        <v>9</v>
      </c>
      <c r="B10" s="24" t="s">
        <v>752</v>
      </c>
      <c r="C10" s="21">
        <v>13</v>
      </c>
      <c r="E10" s="13" t="s">
        <v>601</v>
      </c>
      <c r="F10" s="5" t="s">
        <v>500</v>
      </c>
      <c r="G10" s="6">
        <v>2</v>
      </c>
      <c r="I10" s="28">
        <v>8</v>
      </c>
      <c r="J10" s="29">
        <v>17</v>
      </c>
    </row>
    <row r="11" spans="1:10" x14ac:dyDescent="0.5">
      <c r="A11" s="21">
        <v>10</v>
      </c>
      <c r="B11" s="24" t="s">
        <v>762</v>
      </c>
      <c r="C11" s="21">
        <v>13</v>
      </c>
      <c r="E11" s="8" t="s">
        <v>602</v>
      </c>
      <c r="F11" s="5" t="s">
        <v>500</v>
      </c>
      <c r="G11" s="5"/>
      <c r="I11" s="28">
        <v>9</v>
      </c>
      <c r="J11" s="29">
        <v>14</v>
      </c>
    </row>
    <row r="12" spans="1:10" x14ac:dyDescent="0.5">
      <c r="A12" s="21">
        <v>11</v>
      </c>
      <c r="B12" s="24" t="s">
        <v>753</v>
      </c>
      <c r="C12" s="21">
        <v>11</v>
      </c>
      <c r="E12" s="8" t="s">
        <v>603</v>
      </c>
      <c r="F12" s="5" t="s">
        <v>500</v>
      </c>
      <c r="G12" s="6"/>
      <c r="I12" s="28">
        <v>10</v>
      </c>
      <c r="J12" s="29">
        <v>12</v>
      </c>
    </row>
    <row r="13" spans="1:10" x14ac:dyDescent="0.5">
      <c r="A13" s="21">
        <v>12</v>
      </c>
      <c r="B13" s="24" t="s">
        <v>751</v>
      </c>
      <c r="C13" s="21">
        <v>10</v>
      </c>
      <c r="E13" s="8" t="s">
        <v>604</v>
      </c>
      <c r="F13" s="5" t="s">
        <v>500</v>
      </c>
      <c r="G13" s="6"/>
      <c r="I13" s="28">
        <v>11</v>
      </c>
      <c r="J13" s="29">
        <v>19</v>
      </c>
    </row>
    <row r="14" spans="1:10" x14ac:dyDescent="0.5">
      <c r="A14" s="21">
        <v>13</v>
      </c>
      <c r="B14" s="24" t="s">
        <v>781</v>
      </c>
      <c r="C14" s="21">
        <v>11</v>
      </c>
      <c r="E14" s="14" t="s">
        <v>605</v>
      </c>
      <c r="F14" s="5" t="s">
        <v>500</v>
      </c>
      <c r="G14" s="6">
        <v>12</v>
      </c>
      <c r="I14" s="28">
        <v>12</v>
      </c>
      <c r="J14" s="29">
        <v>14</v>
      </c>
    </row>
    <row r="15" spans="1:10" x14ac:dyDescent="0.5">
      <c r="A15" s="21">
        <v>14</v>
      </c>
      <c r="B15" s="24" t="s">
        <v>754</v>
      </c>
      <c r="C15" s="21">
        <v>7</v>
      </c>
      <c r="E15" s="15" t="s">
        <v>606</v>
      </c>
      <c r="F15" s="5" t="s">
        <v>500</v>
      </c>
      <c r="G15" s="6">
        <v>3</v>
      </c>
      <c r="I15" s="28">
        <v>13</v>
      </c>
      <c r="J15" s="29">
        <v>11</v>
      </c>
    </row>
    <row r="16" spans="1:10" x14ac:dyDescent="0.5">
      <c r="A16" s="21">
        <v>15</v>
      </c>
      <c r="B16" s="24" t="s">
        <v>744</v>
      </c>
      <c r="C16" s="21">
        <v>6</v>
      </c>
      <c r="E16" s="16" t="s">
        <v>607</v>
      </c>
      <c r="F16" s="5" t="s">
        <v>500</v>
      </c>
      <c r="G16" s="6">
        <v>1</v>
      </c>
      <c r="I16" s="28">
        <v>14</v>
      </c>
      <c r="J16" s="29">
        <v>23</v>
      </c>
    </row>
    <row r="17" spans="1:10" x14ac:dyDescent="0.5">
      <c r="A17" s="21">
        <v>16</v>
      </c>
      <c r="B17" s="24" t="s">
        <v>812</v>
      </c>
      <c r="C17" s="21">
        <v>5</v>
      </c>
      <c r="E17" s="17" t="s">
        <v>608</v>
      </c>
      <c r="F17" s="5" t="s">
        <v>500</v>
      </c>
      <c r="G17" s="6">
        <v>1</v>
      </c>
      <c r="I17" s="28">
        <v>15</v>
      </c>
      <c r="J17" s="29">
        <v>13</v>
      </c>
    </row>
    <row r="18" spans="1:10" x14ac:dyDescent="0.5">
      <c r="A18" s="21">
        <v>17</v>
      </c>
      <c r="B18" s="24" t="s">
        <v>764</v>
      </c>
      <c r="C18" s="21">
        <v>5</v>
      </c>
      <c r="E18" s="18" t="s">
        <v>872</v>
      </c>
      <c r="F18" s="6" t="s">
        <v>500</v>
      </c>
      <c r="G18" s="6">
        <v>1</v>
      </c>
      <c r="I18" s="28">
        <v>16</v>
      </c>
      <c r="J18" s="29">
        <v>8</v>
      </c>
    </row>
    <row r="19" spans="1:10" x14ac:dyDescent="0.5">
      <c r="A19" s="21">
        <v>18</v>
      </c>
      <c r="B19" s="24" t="s">
        <v>783</v>
      </c>
      <c r="C19" s="21">
        <v>7</v>
      </c>
      <c r="I19" s="28">
        <v>17</v>
      </c>
      <c r="J19" s="29">
        <v>14</v>
      </c>
    </row>
    <row r="20" spans="1:10" x14ac:dyDescent="0.5">
      <c r="A20" s="21">
        <v>19</v>
      </c>
      <c r="B20" s="24" t="s">
        <v>745</v>
      </c>
      <c r="C20" s="21">
        <v>4</v>
      </c>
      <c r="I20" s="28">
        <v>18</v>
      </c>
      <c r="J20" s="29">
        <v>19</v>
      </c>
    </row>
    <row r="21" spans="1:10" x14ac:dyDescent="0.5">
      <c r="A21" s="21">
        <v>20</v>
      </c>
      <c r="B21" s="24" t="s">
        <v>759</v>
      </c>
      <c r="C21" s="21">
        <v>4</v>
      </c>
      <c r="E21" s="19" t="s">
        <v>828</v>
      </c>
      <c r="F21" s="19"/>
      <c r="G21" s="5"/>
      <c r="I21" s="28">
        <v>19</v>
      </c>
      <c r="J21" s="29">
        <v>20</v>
      </c>
    </row>
    <row r="22" spans="1:10" x14ac:dyDescent="0.5">
      <c r="A22" s="21">
        <v>21</v>
      </c>
      <c r="B22" s="24" t="s">
        <v>768</v>
      </c>
      <c r="C22" s="21">
        <v>4</v>
      </c>
      <c r="E22" s="19" t="s">
        <v>832</v>
      </c>
      <c r="F22" s="6" t="s">
        <v>500</v>
      </c>
      <c r="G22" s="5">
        <v>6</v>
      </c>
      <c r="I22" s="28">
        <v>20</v>
      </c>
      <c r="J22" s="29">
        <v>11</v>
      </c>
    </row>
    <row r="23" spans="1:10" x14ac:dyDescent="0.5">
      <c r="A23" s="21">
        <v>22</v>
      </c>
      <c r="B23" s="24" t="s">
        <v>757</v>
      </c>
      <c r="C23" s="21">
        <v>4</v>
      </c>
      <c r="E23" s="19" t="s">
        <v>829</v>
      </c>
      <c r="F23" s="6" t="s">
        <v>500</v>
      </c>
      <c r="G23" s="5">
        <v>353</v>
      </c>
      <c r="I23" s="28">
        <v>21</v>
      </c>
      <c r="J23" s="29">
        <v>14</v>
      </c>
    </row>
    <row r="24" spans="1:10" x14ac:dyDescent="0.5">
      <c r="A24" s="21">
        <v>23</v>
      </c>
      <c r="B24" s="24" t="s">
        <v>756</v>
      </c>
      <c r="C24" s="21">
        <v>4</v>
      </c>
      <c r="E24" s="19" t="s">
        <v>830</v>
      </c>
      <c r="F24" s="6" t="s">
        <v>500</v>
      </c>
      <c r="G24" s="5">
        <v>74</v>
      </c>
      <c r="I24" s="28">
        <v>22</v>
      </c>
      <c r="J24" s="29">
        <v>14</v>
      </c>
    </row>
    <row r="25" spans="1:10" x14ac:dyDescent="0.5">
      <c r="A25" s="21">
        <v>24</v>
      </c>
      <c r="B25" s="24" t="s">
        <v>769</v>
      </c>
      <c r="C25" s="21">
        <v>4</v>
      </c>
      <c r="E25" s="19" t="s">
        <v>831</v>
      </c>
      <c r="F25" s="6" t="s">
        <v>500</v>
      </c>
      <c r="G25" s="5">
        <v>4</v>
      </c>
      <c r="I25" s="28">
        <v>23</v>
      </c>
      <c r="J25" s="29">
        <v>17</v>
      </c>
    </row>
    <row r="26" spans="1:10" x14ac:dyDescent="0.5">
      <c r="A26" s="21">
        <v>25</v>
      </c>
      <c r="B26" s="24" t="s">
        <v>746</v>
      </c>
      <c r="C26" s="21">
        <v>3</v>
      </c>
      <c r="E26" s="20"/>
      <c r="F26" s="20"/>
      <c r="G26" s="5">
        <f>SUM(G22:G25)</f>
        <v>437</v>
      </c>
      <c r="I26" s="28">
        <v>24</v>
      </c>
      <c r="J26" s="29">
        <v>13</v>
      </c>
    </row>
    <row r="27" spans="1:10" x14ac:dyDescent="0.5">
      <c r="A27" s="21">
        <v>26</v>
      </c>
      <c r="B27" s="24" t="s">
        <v>747</v>
      </c>
      <c r="C27" s="21">
        <v>3</v>
      </c>
      <c r="I27" s="28">
        <v>25</v>
      </c>
      <c r="J27" s="29">
        <v>9</v>
      </c>
    </row>
    <row r="28" spans="1:10" x14ac:dyDescent="0.5">
      <c r="A28" s="21">
        <v>27</v>
      </c>
      <c r="B28" s="24" t="s">
        <v>760</v>
      </c>
      <c r="C28" s="21">
        <v>3</v>
      </c>
      <c r="E28" s="27" t="s">
        <v>900</v>
      </c>
      <c r="F28" t="s">
        <v>902</v>
      </c>
      <c r="I28" s="28">
        <v>26</v>
      </c>
      <c r="J28" s="29">
        <v>16</v>
      </c>
    </row>
    <row r="29" spans="1:10" x14ac:dyDescent="0.5">
      <c r="A29" s="21">
        <v>28</v>
      </c>
      <c r="B29" s="24" t="s">
        <v>767</v>
      </c>
      <c r="C29" s="21">
        <v>3</v>
      </c>
      <c r="E29" s="28" t="s">
        <v>893</v>
      </c>
      <c r="F29" s="29">
        <v>25</v>
      </c>
      <c r="I29" s="28">
        <v>27</v>
      </c>
      <c r="J29" s="29">
        <v>8</v>
      </c>
    </row>
    <row r="30" spans="1:10" x14ac:dyDescent="0.5">
      <c r="A30" s="21">
        <v>29</v>
      </c>
      <c r="B30" s="24" t="s">
        <v>758</v>
      </c>
      <c r="C30" s="21">
        <v>3</v>
      </c>
      <c r="E30" s="28" t="s">
        <v>894</v>
      </c>
      <c r="F30" s="29">
        <v>25</v>
      </c>
      <c r="I30" s="28">
        <v>28</v>
      </c>
      <c r="J30" s="29">
        <v>16</v>
      </c>
    </row>
    <row r="31" spans="1:10" x14ac:dyDescent="0.5">
      <c r="A31" s="21">
        <v>30</v>
      </c>
      <c r="B31" s="24" t="s">
        <v>8</v>
      </c>
      <c r="C31" s="21">
        <v>2</v>
      </c>
      <c r="E31" s="28" t="s">
        <v>895</v>
      </c>
      <c r="F31" s="29">
        <v>41</v>
      </c>
      <c r="I31" s="28">
        <v>29</v>
      </c>
      <c r="J31" s="29">
        <v>10</v>
      </c>
    </row>
    <row r="32" spans="1:10" x14ac:dyDescent="0.5">
      <c r="A32" s="21">
        <v>31</v>
      </c>
      <c r="B32" s="24" t="s">
        <v>18</v>
      </c>
      <c r="C32" s="21">
        <v>3</v>
      </c>
      <c r="E32" s="28" t="s">
        <v>896</v>
      </c>
      <c r="F32" s="29">
        <v>42</v>
      </c>
      <c r="I32" s="28">
        <v>30</v>
      </c>
      <c r="J32" s="29">
        <v>14</v>
      </c>
    </row>
    <row r="33" spans="1:10" x14ac:dyDescent="0.5">
      <c r="A33" s="21">
        <v>32</v>
      </c>
      <c r="B33" s="24" t="s">
        <v>766</v>
      </c>
      <c r="C33" s="21">
        <v>2</v>
      </c>
      <c r="E33" s="28" t="s">
        <v>886</v>
      </c>
      <c r="F33" s="29">
        <v>35</v>
      </c>
      <c r="I33" s="28">
        <v>31</v>
      </c>
      <c r="J33" s="29">
        <v>9</v>
      </c>
    </row>
    <row r="34" spans="1:10" x14ac:dyDescent="0.5">
      <c r="A34" s="21">
        <v>33</v>
      </c>
      <c r="B34" s="24" t="s">
        <v>770</v>
      </c>
      <c r="C34" s="21">
        <v>2</v>
      </c>
      <c r="E34" s="28" t="s">
        <v>897</v>
      </c>
      <c r="F34" s="29">
        <v>47</v>
      </c>
      <c r="I34" s="28" t="s">
        <v>901</v>
      </c>
      <c r="J34" s="29">
        <v>424</v>
      </c>
    </row>
    <row r="35" spans="1:10" x14ac:dyDescent="0.5">
      <c r="A35" s="21">
        <v>34</v>
      </c>
      <c r="B35" s="24" t="s">
        <v>773</v>
      </c>
      <c r="C35" s="21">
        <v>2</v>
      </c>
      <c r="E35" s="28" t="s">
        <v>888</v>
      </c>
      <c r="F35" s="29">
        <v>41</v>
      </c>
    </row>
    <row r="36" spans="1:10" x14ac:dyDescent="0.5">
      <c r="A36" s="21">
        <v>35</v>
      </c>
      <c r="B36" s="24" t="s">
        <v>782</v>
      </c>
      <c r="C36" s="21">
        <v>3</v>
      </c>
      <c r="E36" s="28" t="s">
        <v>887</v>
      </c>
      <c r="F36" s="29">
        <v>35</v>
      </c>
    </row>
    <row r="37" spans="1:10" x14ac:dyDescent="0.5">
      <c r="A37" s="21">
        <v>36</v>
      </c>
      <c r="B37" s="24" t="s">
        <v>10</v>
      </c>
      <c r="C37" s="21">
        <v>1</v>
      </c>
      <c r="E37" s="28" t="s">
        <v>889</v>
      </c>
      <c r="F37" s="29">
        <v>35</v>
      </c>
    </row>
    <row r="38" spans="1:10" x14ac:dyDescent="0.5">
      <c r="A38" s="21">
        <v>37</v>
      </c>
      <c r="B38" s="24" t="s">
        <v>796</v>
      </c>
      <c r="C38" s="21">
        <v>1</v>
      </c>
      <c r="E38" s="28" t="s">
        <v>890</v>
      </c>
      <c r="F38" s="29">
        <v>34</v>
      </c>
    </row>
    <row r="39" spans="1:10" x14ac:dyDescent="0.5">
      <c r="A39" s="21">
        <v>38</v>
      </c>
      <c r="B39" s="24" t="s">
        <v>755</v>
      </c>
      <c r="C39" s="21">
        <v>1</v>
      </c>
      <c r="E39" s="28" t="s">
        <v>891</v>
      </c>
      <c r="F39" s="29">
        <v>27</v>
      </c>
    </row>
    <row r="40" spans="1:10" x14ac:dyDescent="0.5">
      <c r="A40" s="21">
        <v>39</v>
      </c>
      <c r="B40" s="24" t="s">
        <v>78</v>
      </c>
      <c r="C40" s="21">
        <v>1</v>
      </c>
      <c r="E40" s="28" t="s">
        <v>892</v>
      </c>
      <c r="F40" s="29">
        <v>37</v>
      </c>
    </row>
    <row r="41" spans="1:10" x14ac:dyDescent="0.5">
      <c r="A41" s="21">
        <v>40</v>
      </c>
      <c r="B41" s="24" t="s">
        <v>97</v>
      </c>
      <c r="C41" s="21">
        <v>1</v>
      </c>
      <c r="E41" s="28" t="s">
        <v>901</v>
      </c>
      <c r="F41" s="29">
        <v>424</v>
      </c>
    </row>
    <row r="42" spans="1:10" x14ac:dyDescent="0.5">
      <c r="A42" s="21">
        <v>41</v>
      </c>
      <c r="B42" s="24" t="s">
        <v>128</v>
      </c>
      <c r="C42" s="21">
        <v>1</v>
      </c>
    </row>
    <row r="43" spans="1:10" x14ac:dyDescent="0.5">
      <c r="A43" s="21">
        <v>42</v>
      </c>
      <c r="B43" s="24" t="s">
        <v>137</v>
      </c>
      <c r="C43" s="21">
        <v>1</v>
      </c>
      <c r="E43" s="27" t="s">
        <v>900</v>
      </c>
      <c r="F43" t="s">
        <v>903</v>
      </c>
    </row>
    <row r="44" spans="1:10" x14ac:dyDescent="0.5">
      <c r="A44" s="21">
        <v>43</v>
      </c>
      <c r="B44" s="24" t="s">
        <v>761</v>
      </c>
      <c r="C44" s="21">
        <v>1</v>
      </c>
      <c r="E44" s="28">
        <v>2010</v>
      </c>
      <c r="F44" s="29">
        <v>1</v>
      </c>
    </row>
    <row r="45" spans="1:10" x14ac:dyDescent="0.5">
      <c r="A45" s="21">
        <v>44</v>
      </c>
      <c r="B45" s="24" t="s">
        <v>234</v>
      </c>
      <c r="C45" s="21">
        <v>1</v>
      </c>
      <c r="E45" s="28">
        <v>2013</v>
      </c>
      <c r="F45" s="29">
        <v>1</v>
      </c>
    </row>
    <row r="46" spans="1:10" x14ac:dyDescent="0.5">
      <c r="A46" s="21">
        <v>45</v>
      </c>
      <c r="B46" s="24" t="s">
        <v>763</v>
      </c>
      <c r="C46" s="21">
        <v>1</v>
      </c>
      <c r="E46" s="28">
        <v>2014</v>
      </c>
      <c r="F46" s="29">
        <v>19</v>
      </c>
    </row>
    <row r="47" spans="1:10" x14ac:dyDescent="0.5">
      <c r="A47" s="21">
        <v>46</v>
      </c>
      <c r="B47" s="24" t="s">
        <v>765</v>
      </c>
      <c r="C47" s="21">
        <v>1</v>
      </c>
      <c r="E47" s="28">
        <v>2015</v>
      </c>
      <c r="F47" s="29">
        <v>154</v>
      </c>
    </row>
    <row r="48" spans="1:10" x14ac:dyDescent="0.5">
      <c r="A48" s="21">
        <v>47</v>
      </c>
      <c r="B48" s="24" t="s">
        <v>771</v>
      </c>
      <c r="C48" s="21">
        <v>1</v>
      </c>
      <c r="E48" s="28">
        <v>2016</v>
      </c>
      <c r="F48" s="29">
        <v>125</v>
      </c>
    </row>
    <row r="49" spans="1:6" x14ac:dyDescent="0.5">
      <c r="A49" s="21">
        <v>48</v>
      </c>
      <c r="B49" s="24" t="s">
        <v>772</v>
      </c>
      <c r="C49" s="21">
        <v>1</v>
      </c>
      <c r="E49" s="28">
        <v>2017</v>
      </c>
      <c r="F49" s="29">
        <v>124</v>
      </c>
    </row>
    <row r="50" spans="1:6" x14ac:dyDescent="0.5">
      <c r="A50" s="21">
        <v>49</v>
      </c>
      <c r="B50" s="24" t="s">
        <v>774</v>
      </c>
      <c r="C50" s="21">
        <v>1</v>
      </c>
      <c r="E50" s="28" t="s">
        <v>901</v>
      </c>
      <c r="F50" s="29">
        <v>424</v>
      </c>
    </row>
    <row r="51" spans="1:6" x14ac:dyDescent="0.5">
      <c r="A51" s="21">
        <v>50</v>
      </c>
      <c r="B51" s="24" t="s">
        <v>775</v>
      </c>
      <c r="C51" s="21">
        <v>1</v>
      </c>
    </row>
    <row r="52" spans="1:6" x14ac:dyDescent="0.5">
      <c r="A52" s="21">
        <v>51</v>
      </c>
      <c r="B52" s="24" t="s">
        <v>776</v>
      </c>
      <c r="C52" s="21">
        <v>1</v>
      </c>
      <c r="E52" s="27" t="s">
        <v>900</v>
      </c>
      <c r="F52" t="s">
        <v>915</v>
      </c>
    </row>
    <row r="53" spans="1:6" x14ac:dyDescent="0.5">
      <c r="A53" s="21">
        <v>52</v>
      </c>
      <c r="B53" s="24" t="s">
        <v>777</v>
      </c>
      <c r="C53" s="21">
        <v>1</v>
      </c>
      <c r="E53" s="28" t="s">
        <v>913</v>
      </c>
      <c r="F53" s="29">
        <v>27</v>
      </c>
    </row>
    <row r="54" spans="1:6" x14ac:dyDescent="0.5">
      <c r="A54" s="21">
        <v>53</v>
      </c>
      <c r="B54" s="24" t="s">
        <v>778</v>
      </c>
      <c r="C54" s="21">
        <v>2</v>
      </c>
      <c r="E54" s="28" t="s">
        <v>912</v>
      </c>
      <c r="F54" s="29">
        <v>32</v>
      </c>
    </row>
    <row r="55" spans="1:6" x14ac:dyDescent="0.5">
      <c r="A55" s="21">
        <v>54</v>
      </c>
      <c r="B55" s="24" t="s">
        <v>779</v>
      </c>
      <c r="C55" s="21">
        <v>1</v>
      </c>
      <c r="E55" s="28" t="s">
        <v>911</v>
      </c>
      <c r="F55" s="29">
        <v>40</v>
      </c>
    </row>
    <row r="56" spans="1:6" x14ac:dyDescent="0.5">
      <c r="A56" s="21">
        <v>55</v>
      </c>
      <c r="B56" s="24" t="s">
        <v>568</v>
      </c>
      <c r="C56" s="21">
        <v>1</v>
      </c>
      <c r="E56" s="28" t="s">
        <v>909</v>
      </c>
      <c r="F56" s="29">
        <v>76</v>
      </c>
    </row>
    <row r="57" spans="1:6" x14ac:dyDescent="0.5">
      <c r="A57" s="21">
        <v>56</v>
      </c>
      <c r="B57" s="24" t="s">
        <v>780</v>
      </c>
      <c r="C57" s="21">
        <v>1</v>
      </c>
      <c r="E57" s="28" t="s">
        <v>910</v>
      </c>
      <c r="F57" s="29">
        <v>40</v>
      </c>
    </row>
    <row r="58" spans="1:6" x14ac:dyDescent="0.5">
      <c r="A58" s="21">
        <v>57</v>
      </c>
      <c r="B58" s="24" t="s">
        <v>784</v>
      </c>
      <c r="C58" s="21">
        <v>1</v>
      </c>
      <c r="E58" s="28" t="s">
        <v>907</v>
      </c>
      <c r="F58" s="29">
        <v>106</v>
      </c>
    </row>
    <row r="59" spans="1:6" x14ac:dyDescent="0.5">
      <c r="A59" s="21">
        <v>58</v>
      </c>
      <c r="B59" s="24" t="s">
        <v>875</v>
      </c>
      <c r="C59" s="21">
        <v>1</v>
      </c>
      <c r="E59" s="28" t="s">
        <v>908</v>
      </c>
      <c r="F59" s="29">
        <v>103</v>
      </c>
    </row>
    <row r="60" spans="1:6" x14ac:dyDescent="0.5">
      <c r="A60" s="21">
        <v>59</v>
      </c>
      <c r="B60" s="24" t="s">
        <v>785</v>
      </c>
      <c r="C60" s="21">
        <v>1</v>
      </c>
      <c r="E60" s="28" t="s">
        <v>901</v>
      </c>
      <c r="F60" s="29">
        <v>424</v>
      </c>
    </row>
    <row r="61" spans="1:6" x14ac:dyDescent="0.5">
      <c r="A61" s="21">
        <v>60</v>
      </c>
      <c r="B61" s="24" t="s">
        <v>722</v>
      </c>
      <c r="C61" s="21">
        <v>1</v>
      </c>
    </row>
    <row r="62" spans="1:6" x14ac:dyDescent="0.5">
      <c r="A62" s="21">
        <v>61</v>
      </c>
      <c r="B62" s="25" t="s">
        <v>731</v>
      </c>
      <c r="C62" s="26">
        <v>1</v>
      </c>
    </row>
    <row r="63" spans="1:6" x14ac:dyDescent="0.5">
      <c r="A63" s="21">
        <v>62</v>
      </c>
      <c r="B63" s="24" t="s">
        <v>381</v>
      </c>
      <c r="C63" s="21">
        <v>1</v>
      </c>
    </row>
    <row r="64" spans="1:6" x14ac:dyDescent="0.5">
      <c r="A64" s="21">
        <v>63</v>
      </c>
      <c r="B64" s="24" t="s">
        <v>836</v>
      </c>
      <c r="C64" s="21">
        <v>1</v>
      </c>
    </row>
    <row r="65" spans="1:3" x14ac:dyDescent="0.5">
      <c r="A65" s="21">
        <v>64</v>
      </c>
      <c r="B65" s="24" t="s">
        <v>882</v>
      </c>
      <c r="C65" s="21">
        <v>1</v>
      </c>
    </row>
    <row r="66" spans="1:3" x14ac:dyDescent="0.5">
      <c r="A66" s="21">
        <v>65</v>
      </c>
      <c r="B66" s="24" t="s">
        <v>917</v>
      </c>
      <c r="C66" s="21">
        <v>1</v>
      </c>
    </row>
    <row r="67" spans="1:3" x14ac:dyDescent="0.5">
      <c r="A67" s="21">
        <v>66</v>
      </c>
      <c r="B67" s="24" t="s">
        <v>935</v>
      </c>
      <c r="C67" s="21">
        <v>1</v>
      </c>
    </row>
    <row r="68" spans="1:3" x14ac:dyDescent="0.5">
      <c r="A68" s="21">
        <v>67</v>
      </c>
      <c r="B68" s="24" t="s">
        <v>936</v>
      </c>
      <c r="C68" s="21">
        <v>1</v>
      </c>
    </row>
    <row r="69" spans="1:3" x14ac:dyDescent="0.5">
      <c r="A69" s="21">
        <v>68</v>
      </c>
      <c r="B69" s="24" t="s">
        <v>945</v>
      </c>
      <c r="C69" s="21">
        <v>2</v>
      </c>
    </row>
    <row r="70" spans="1:3" x14ac:dyDescent="0.5">
      <c r="A70" s="21">
        <v>69</v>
      </c>
      <c r="B70" s="24" t="s">
        <v>952</v>
      </c>
      <c r="C70" s="21">
        <v>1</v>
      </c>
    </row>
    <row r="71" spans="1:3" x14ac:dyDescent="0.5">
      <c r="A71" s="21">
        <v>70</v>
      </c>
      <c r="B71" s="30" t="s">
        <v>983</v>
      </c>
      <c r="C71" s="21">
        <v>1</v>
      </c>
    </row>
    <row r="72" spans="1:3" x14ac:dyDescent="0.5">
      <c r="A72" s="21">
        <v>71</v>
      </c>
      <c r="B72" s="30" t="s">
        <v>988</v>
      </c>
      <c r="C72" s="21">
        <v>1</v>
      </c>
    </row>
    <row r="73" spans="1:3" x14ac:dyDescent="0.5">
      <c r="A73" s="24" t="s">
        <v>788</v>
      </c>
      <c r="B73" s="24"/>
      <c r="C73" s="21">
        <f>SUM(C2:C72)</f>
        <v>437</v>
      </c>
    </row>
    <row r="74" spans="1:3" x14ac:dyDescent="0.5">
      <c r="A74" s="3"/>
      <c r="B74" s="3"/>
      <c r="C74" s="3"/>
    </row>
    <row r="75" spans="1:3" x14ac:dyDescent="0.5">
      <c r="A75" s="3" t="s">
        <v>814</v>
      </c>
      <c r="B75" s="3" t="s">
        <v>815</v>
      </c>
      <c r="C75" s="3"/>
    </row>
    <row r="76" spans="1:3" x14ac:dyDescent="0.5">
      <c r="A76" s="3" t="s">
        <v>813</v>
      </c>
      <c r="B76" s="3" t="s">
        <v>816</v>
      </c>
      <c r="C76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workbookViewId="0">
      <selection activeCell="D9" sqref="D9"/>
    </sheetView>
  </sheetViews>
  <sheetFormatPr defaultRowHeight="14.35" x14ac:dyDescent="0.5"/>
  <cols>
    <col min="1" max="1" width="6.703125" customWidth="1"/>
    <col min="2" max="2" width="31.87890625" customWidth="1"/>
    <col min="3" max="3" width="10.703125" customWidth="1"/>
    <col min="4" max="4" width="13.5859375" customWidth="1"/>
    <col min="5" max="5" width="10.703125" customWidth="1"/>
  </cols>
  <sheetData>
    <row r="1" spans="1:6" x14ac:dyDescent="0.5">
      <c r="A1" s="1" t="s">
        <v>923</v>
      </c>
      <c r="B1" s="1" t="s">
        <v>742</v>
      </c>
      <c r="C1" s="1" t="s">
        <v>924</v>
      </c>
      <c r="D1" s="1" t="s">
        <v>925</v>
      </c>
      <c r="E1" s="1" t="s">
        <v>926</v>
      </c>
      <c r="F1" s="1" t="s">
        <v>927</v>
      </c>
    </row>
    <row r="2" spans="1:6" x14ac:dyDescent="0.5">
      <c r="A2" s="1">
        <v>1</v>
      </c>
      <c r="B2" t="s">
        <v>931</v>
      </c>
      <c r="C2" t="s">
        <v>928</v>
      </c>
      <c r="D2" t="s">
        <v>929</v>
      </c>
      <c r="E2" s="1" t="s">
        <v>930</v>
      </c>
      <c r="F2" s="2">
        <v>0.42201388888888891</v>
      </c>
    </row>
    <row r="3" spans="1:6" x14ac:dyDescent="0.5">
      <c r="A3" s="1"/>
      <c r="E3" s="1"/>
      <c r="F3" s="1"/>
    </row>
    <row r="4" spans="1:6" x14ac:dyDescent="0.5">
      <c r="A4" s="1"/>
      <c r="E4" s="1"/>
      <c r="F4" s="1"/>
    </row>
    <row r="5" spans="1:6" x14ac:dyDescent="0.5">
      <c r="A5" s="1"/>
      <c r="E5" s="1"/>
      <c r="F5" s="1"/>
    </row>
    <row r="6" spans="1:6" x14ac:dyDescent="0.5">
      <c r="A6" s="1"/>
      <c r="E6" s="1"/>
      <c r="F6" s="1"/>
    </row>
    <row r="7" spans="1:6" x14ac:dyDescent="0.5">
      <c r="A7" s="1"/>
      <c r="E7" s="1"/>
      <c r="F7" s="1"/>
    </row>
    <row r="8" spans="1:6" x14ac:dyDescent="0.5">
      <c r="A8" s="1"/>
      <c r="E8" s="1"/>
      <c r="F8" s="1"/>
    </row>
    <row r="9" spans="1:6" x14ac:dyDescent="0.5">
      <c r="A9" s="1"/>
      <c r="E9" s="1"/>
      <c r="F9" s="1"/>
    </row>
    <row r="10" spans="1:6" x14ac:dyDescent="0.5">
      <c r="A10" s="1"/>
      <c r="E10" s="1"/>
      <c r="F10" s="1"/>
    </row>
    <row r="11" spans="1:6" x14ac:dyDescent="0.5">
      <c r="A11" s="1"/>
      <c r="E11" s="1"/>
      <c r="F11" s="1"/>
    </row>
    <row r="12" spans="1:6" x14ac:dyDescent="0.5">
      <c r="A12" s="1"/>
      <c r="E12" s="1"/>
      <c r="F12" s="1"/>
    </row>
    <row r="13" spans="1:6" x14ac:dyDescent="0.5">
      <c r="A13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s H o K S / 7 b b 8 G o A A A A + A A A A B I A H A B D b 2 5 m a W c v U G F j a 2 F n Z S 5 4 b W w g o h g A K K A U A A A A A A A A A A A A A A A A A A A A A A A A A A A A h Y + x C s I w G I R f p W R v k k a p R f 6 m g 2 5 a E A R x D W l s g 2 0 q T W r 6 b g 4 + k q 9 g Q a t u w i 1 3 f A d 3 j 9 s d s q G p g 6 v q r G 5 N i i J M U a C M b A t t y h T 1 7 h Q m K O O w E / I s S h W M s L H L w e o U V c 5 d l o R 4 7 7 G f 4 b Y r C a M 0 I s d 8 u 5 e V a k S o j X X C S I U + r e J / C 3 E 4 v M Z w h u e L U X G M W R I B m W L I t f k i b F y M K Z C f E F Z 9 7 f p O 8 U K E 6 w 2 Q y Q J 5 v + B P U E s D B B Q A A g A I A L B 6 C k s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w e g p L K I p H u A 4 A A A A R A A A A E w A c A E Z v c m 1 1 b G F z L 1 N l Y 3 R p b 2 4 x L m 0 g o h g A K K A U A A A A A A A A A A A A A A A A A A A A A A A A A A A A K 0 5 N L s n M z 1 M I h t C G 1 g B Q S w E C L Q A U A A I A C A C w e g p L / t t v w a g A A A D 4 A A A A E g A A A A A A A A A A A A A A A A A A A A A A Q 2 9 u Z m l n L 1 B h Y 2 t h Z 2 U u e G 1 s U E s B A i 0 A F A A C A A g A s H o K S w / K 6 a u k A A A A 6 Q A A A B M A A A A A A A A A A A A A A A A A 9 A A A A F t D b 2 5 0 Z W 5 0 X 1 R 5 c G V z X S 5 4 b W x Q S w E C L Q A U A A I A C A C w e g p L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4 Q 0 y H s A j q 0 m f Q L 5 Z M 4 H + 5 A A A A A A C A A A A A A A Q Z g A A A A E A A C A A A A D y H A c O A y T M x s n l 2 X G N M c s F 2 8 + J L 0 C m e c o + 6 L t Q 2 I N H 5 Q A A A A A O g A A A A A I A A C A A A A D O p 2 j X 4 f r h E M e J o + 2 C N Z b N 8 s Q k 6 Q o J Q H S 1 R y j o B E Y N + 1 A A A A B o r P s 9 2 7 L t F E / G o D a D p w 0 6 o k G C 2 b i 0 C i I 8 v L 8 Y u c d x T K W 4 z E / T p v L 9 m 3 l f o o 7 I 6 U 5 A I d b O B 7 k 3 m D q v H p n x B d e x B Y 9 s L J n o 4 L o x b W a 4 R G F P b E A A A A D l J H Y M x x P Y D / L L c O I A E S O N 5 J 4 1 N H B H Q K v 3 3 e 7 L S v 0 W k W s 7 y 4 + s x T o X b 6 T e I W l / D r 6 B n 3 H x l f T e B 4 f r I s + F h i f 2 < / D a t a M a s h u p > 
</file>

<file path=customXml/itemProps1.xml><?xml version="1.0" encoding="utf-8"?>
<ds:datastoreItem xmlns:ds="http://schemas.openxmlformats.org/officeDocument/2006/customXml" ds:itemID="{57F3D16B-63BB-442A-853F-9FB7C6BF6CC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Marathon</vt:lpstr>
      <vt:lpstr>Statistik</vt:lpstr>
      <vt:lpstr>Ultraløb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User</cp:lastModifiedBy>
  <dcterms:created xsi:type="dcterms:W3CDTF">2014-09-18T16:04:34Z</dcterms:created>
  <dcterms:modified xsi:type="dcterms:W3CDTF">2017-11-04T17:20:30Z</dcterms:modified>
</cp:coreProperties>
</file>