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2000" windowHeight="6720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'Ark1'!$F$418:$F$425</definedName>
  </definedNames>
  <calcPr calcId="171027"/>
  <pivotCaches>
    <pivotCache cacheId="0" r:id="rId4"/>
    <pivotCache cacheId="1" r:id="rId5"/>
    <pivotCache cacheId="6" r:id="rId6"/>
  </pivotCaches>
  <fileRecoveryPr autoRecover="0"/>
</workbook>
</file>

<file path=xl/calcChain.xml><?xml version="1.0" encoding="utf-8"?>
<calcChain xmlns="http://schemas.openxmlformats.org/spreadsheetml/2006/main">
  <c r="C481" i="1" l="1"/>
  <c r="E2" i="1" l="1"/>
  <c r="K44" i="1" l="1"/>
</calcChain>
</file>

<file path=xl/sharedStrings.xml><?xml version="1.0" encoding="utf-8"?>
<sst xmlns="http://schemas.openxmlformats.org/spreadsheetml/2006/main" count="2275" uniqueCount="945">
  <si>
    <t>Marathonnummer:</t>
  </si>
  <si>
    <t>Navn:</t>
  </si>
  <si>
    <t>Sted:</t>
  </si>
  <si>
    <t>Dato:</t>
  </si>
  <si>
    <t>Tid:</t>
  </si>
  <si>
    <t>København</t>
  </si>
  <si>
    <t>23. maj 2010</t>
  </si>
  <si>
    <t>13. april 2014</t>
  </si>
  <si>
    <t>Knuthenborg Safarimarathon</t>
  </si>
  <si>
    <t>13. september 2014</t>
  </si>
  <si>
    <t>Vienna City Marathon</t>
  </si>
  <si>
    <t>Wien</t>
  </si>
  <si>
    <t>10. august 2014</t>
  </si>
  <si>
    <t>Knuthenborg</t>
  </si>
  <si>
    <t>Sædder</t>
  </si>
  <si>
    <t>20. september 2014</t>
  </si>
  <si>
    <t>19. maj 2013</t>
  </si>
  <si>
    <t>18. maj 2014</t>
  </si>
  <si>
    <t>HC Andersen Marathon</t>
  </si>
  <si>
    <t>Odense</t>
  </si>
  <si>
    <t>28. september 2014</t>
  </si>
  <si>
    <t>12. oktober 2014</t>
  </si>
  <si>
    <t>Sorø</t>
  </si>
  <si>
    <t>15. oktober 2014</t>
  </si>
  <si>
    <t>(vinder)</t>
  </si>
  <si>
    <t>Vordingborg</t>
  </si>
  <si>
    <t>19. oktober 2014</t>
  </si>
  <si>
    <t>16. november 2014</t>
  </si>
  <si>
    <t>Midt-i-marathon</t>
  </si>
  <si>
    <t>26. november 2014</t>
  </si>
  <si>
    <t>Start:</t>
  </si>
  <si>
    <t>Fredskov Marathon #284</t>
  </si>
  <si>
    <t>Næstved</t>
  </si>
  <si>
    <t>5. december 2014</t>
  </si>
  <si>
    <t>Midt-i-marathon - Pandelygten</t>
  </si>
  <si>
    <t>Midt-i-marathon - Fandens fødselsdag</t>
  </si>
  <si>
    <t>11. december 2014</t>
  </si>
  <si>
    <t>Fredskov Marathon #285</t>
  </si>
  <si>
    <t>15. december 2014</t>
  </si>
  <si>
    <t xml:space="preserve"> =&gt; Gennemsnitstid</t>
  </si>
  <si>
    <t>Brøderup marathon</t>
  </si>
  <si>
    <t>Brøderup</t>
  </si>
  <si>
    <t>18. december 2014</t>
  </si>
  <si>
    <t>20. december 2014</t>
  </si>
  <si>
    <t>Skodsborg marathon - Juleløb</t>
  </si>
  <si>
    <t>Skodsborg</t>
  </si>
  <si>
    <t>23. december 2014</t>
  </si>
  <si>
    <t>25. december 2014</t>
  </si>
  <si>
    <t>31. december 2014</t>
  </si>
  <si>
    <t>4. januar 2015</t>
  </si>
  <si>
    <t>6. januar 2015</t>
  </si>
  <si>
    <t>Skodsborg marathon - Basic</t>
  </si>
  <si>
    <t>8. januar 2015</t>
  </si>
  <si>
    <t>10. januar 2015</t>
  </si>
  <si>
    <t>Kalundborg</t>
  </si>
  <si>
    <t>11. januar 2015</t>
  </si>
  <si>
    <t>Amager</t>
  </si>
  <si>
    <t>14. januar 2015</t>
  </si>
  <si>
    <t>Damhus cannonball marathon - vinter marathon</t>
  </si>
  <si>
    <t>Vanløse</t>
  </si>
  <si>
    <t>17. januar 2015</t>
  </si>
  <si>
    <t>Dr. Nielsen Vinterhygge marathon</t>
  </si>
  <si>
    <t>Vejle</t>
  </si>
  <si>
    <t>18. januar 2015</t>
  </si>
  <si>
    <t>22. januar 2015</t>
  </si>
  <si>
    <t>Fredskov Marathon #287</t>
  </si>
  <si>
    <t>23. januar 2015</t>
  </si>
  <si>
    <t>Haslev marathon #9</t>
  </si>
  <si>
    <t>Haslev</t>
  </si>
  <si>
    <t>25. januar 2015</t>
  </si>
  <si>
    <t>28. januar 2015</t>
  </si>
  <si>
    <t>29. januar 2015</t>
  </si>
  <si>
    <t>Brøndby</t>
  </si>
  <si>
    <t>31. januar 2015</t>
  </si>
  <si>
    <t>2. februar 2015</t>
  </si>
  <si>
    <t>Fredskov Marathon #288</t>
  </si>
  <si>
    <t>3. februar 2015</t>
  </si>
  <si>
    <t>(nettotid: 04:30:11)</t>
  </si>
  <si>
    <t>Vestegnsmarathon</t>
  </si>
  <si>
    <t>Ishøj</t>
  </si>
  <si>
    <t>8. februar 2015</t>
  </si>
  <si>
    <t>Ringsted</t>
  </si>
  <si>
    <t>10. febraur 2015</t>
  </si>
  <si>
    <t>Hvidovre</t>
  </si>
  <si>
    <t>14. februar 2015</t>
  </si>
  <si>
    <t>15. februar 2015</t>
  </si>
  <si>
    <t>18. februar 2015</t>
  </si>
  <si>
    <t>Fredskov Marathon #290</t>
  </si>
  <si>
    <t>21. februar 2015</t>
  </si>
  <si>
    <t>Brøderup marathon - Bouchra #100 &amp; Henning #200</t>
  </si>
  <si>
    <t>22. februar 2015</t>
  </si>
  <si>
    <t>4. marts 2015</t>
  </si>
  <si>
    <t>(nettotid: 03:42:54)</t>
  </si>
  <si>
    <t>7. marts 2015</t>
  </si>
  <si>
    <t>8. marts 2015</t>
  </si>
  <si>
    <t>12. marts 2015</t>
  </si>
  <si>
    <t>13. marts 2015</t>
  </si>
  <si>
    <t>Fredskov Marathon #292</t>
  </si>
  <si>
    <t>Frydenlund Motion</t>
  </si>
  <si>
    <t>Langeskov</t>
  </si>
  <si>
    <t>14. marts 2015</t>
  </si>
  <si>
    <t>15. marts 2015</t>
  </si>
  <si>
    <t>Midt-i-marathon, Lars Jensen #100</t>
  </si>
  <si>
    <t>18. marts 2015</t>
  </si>
  <si>
    <t>Fredskov marathon #293 - Annette 43 år</t>
  </si>
  <si>
    <t>19. marts 2015</t>
  </si>
  <si>
    <t>21. marts 2015</t>
  </si>
  <si>
    <t>22. marts 2015</t>
  </si>
  <si>
    <t>Fruens Bøge - Lige Før Forår marathon</t>
  </si>
  <si>
    <t>Fredskov marathon #294</t>
  </si>
  <si>
    <t>23. marts 2015</t>
  </si>
  <si>
    <t>26. marts 2015</t>
  </si>
  <si>
    <t>28. marts 2015</t>
  </si>
  <si>
    <t>29. marts 2015</t>
  </si>
  <si>
    <t>Fredskov marathon #295</t>
  </si>
  <si>
    <t>31. marts 2015</t>
  </si>
  <si>
    <t>1. april 2015</t>
  </si>
  <si>
    <t>2. april 2015</t>
  </si>
  <si>
    <t>Damhus Cannonball marathons - Forårs marathon</t>
  </si>
  <si>
    <t>4. april 2015</t>
  </si>
  <si>
    <t>Dublet løbet Brøderup marathon</t>
  </si>
  <si>
    <t>6. april 2015</t>
  </si>
  <si>
    <t>Fredskov marathon #296</t>
  </si>
  <si>
    <t>8. april 2015</t>
  </si>
  <si>
    <t>10. april 2015</t>
  </si>
  <si>
    <t>Fredskov marathon #297</t>
  </si>
  <si>
    <t>11. april 2015</t>
  </si>
  <si>
    <t>14. april 2015</t>
  </si>
  <si>
    <t>Toppen af Nokken/Cannonball marathon</t>
  </si>
  <si>
    <t>Vi løber for mennesker med autisme</t>
  </si>
  <si>
    <t>15. april 2015</t>
  </si>
  <si>
    <t>(social-marathon)</t>
  </si>
  <si>
    <t>Fredskov marathon #298</t>
  </si>
  <si>
    <t>16. april 2015</t>
  </si>
  <si>
    <t>17. april 2015</t>
  </si>
  <si>
    <t>18. april 2015</t>
  </si>
  <si>
    <t>Hedeland</t>
  </si>
  <si>
    <t>19. april 2015</t>
  </si>
  <si>
    <t>Hedelands bjergløb / trailløb</t>
  </si>
  <si>
    <t>Fredskov marathon #299</t>
  </si>
  <si>
    <t>21. april 2015</t>
  </si>
  <si>
    <t>23. april 2015</t>
  </si>
  <si>
    <t>24. april 2015</t>
  </si>
  <si>
    <t>Hamburg</t>
  </si>
  <si>
    <t>26. april 2015</t>
  </si>
  <si>
    <t>Fredskov marathon #300</t>
  </si>
  <si>
    <t>27. april 2015</t>
  </si>
  <si>
    <t>30. april 2015</t>
  </si>
  <si>
    <t>Skodsborg marathon - 'Rød front i wishkey-bæltet'</t>
  </si>
  <si>
    <t>1. maj 2015</t>
  </si>
  <si>
    <t>5. maj 2015</t>
  </si>
  <si>
    <t>7. maj 2015</t>
  </si>
  <si>
    <t>8. maj 2015</t>
  </si>
  <si>
    <t>9. maj 2015</t>
  </si>
  <si>
    <t>(11. maj coopertest - 3300 m)</t>
  </si>
  <si>
    <t>Streetcommander trailmarathon</t>
  </si>
  <si>
    <t>Nr. Vedby</t>
  </si>
  <si>
    <t>14. maj 2015</t>
  </si>
  <si>
    <t>17. maj 2015</t>
  </si>
  <si>
    <t>Mølle marathon</t>
  </si>
  <si>
    <t>Løve</t>
  </si>
  <si>
    <t>21. maj 2015</t>
  </si>
  <si>
    <t>22. maj 2015</t>
  </si>
  <si>
    <t>24. maj 2015</t>
  </si>
  <si>
    <t>28. maj 2015</t>
  </si>
  <si>
    <t>Fredskov marathon #302</t>
  </si>
  <si>
    <t>1. juni 2015</t>
  </si>
  <si>
    <t>5. juni 2015</t>
  </si>
  <si>
    <t>7. juni 2015</t>
  </si>
  <si>
    <t>Fredskov maraton #303</t>
  </si>
  <si>
    <t>9. juni 2015</t>
  </si>
  <si>
    <t>(vinder - PR)</t>
  </si>
  <si>
    <t>(sidste 12 km løb jeg i top100 af alle - PR)</t>
  </si>
  <si>
    <t>18. juni 2015</t>
  </si>
  <si>
    <t>Tripple i Kalundborg</t>
  </si>
  <si>
    <t>19. juni 2015</t>
  </si>
  <si>
    <t>20. juni 2015</t>
  </si>
  <si>
    <t>Tripple i Kalundborg - Ole Bille #100</t>
  </si>
  <si>
    <t>Midt-i-marathon - Michael #100</t>
  </si>
  <si>
    <t>Kalundborg Vintermarathon - Michael Strøh #100</t>
  </si>
  <si>
    <t>Jakob Fischer #100</t>
  </si>
  <si>
    <t>21. juni 2015</t>
  </si>
  <si>
    <t>(samlet vinder)</t>
  </si>
  <si>
    <t>3. juli 2015</t>
  </si>
  <si>
    <t>Hundige</t>
  </si>
  <si>
    <t>5. juli 2015</t>
  </si>
  <si>
    <t>8. juli 2015</t>
  </si>
  <si>
    <t>9. juli 2015</t>
  </si>
  <si>
    <t>11. juli 2015</t>
  </si>
  <si>
    <t>12. juli 2015</t>
  </si>
  <si>
    <t>14. juli 2015</t>
  </si>
  <si>
    <t>Toppen af Nokken/Cannonball marathon - Kermit fødselsdagsløb</t>
  </si>
  <si>
    <t>17. juli 2015</t>
  </si>
  <si>
    <t>18. juli 2015</t>
  </si>
  <si>
    <t>Skinnermarathon #65</t>
  </si>
  <si>
    <t>Skinnermarathon #63</t>
  </si>
  <si>
    <t>Ø-marathon #69</t>
  </si>
  <si>
    <t>Ø-marathon #65</t>
  </si>
  <si>
    <t>Onsdagssneglemarathon, Ø-marathon #63</t>
  </si>
  <si>
    <t>Ø-marathon, Per Hviid 50 år #60</t>
  </si>
  <si>
    <t>Gåsetårn marathon #13</t>
  </si>
  <si>
    <t>Gåsetårn marathon #14</t>
  </si>
  <si>
    <t>Gåsetårn marathon - fastelavn #16</t>
  </si>
  <si>
    <t>Gåsetårn marathon #17</t>
  </si>
  <si>
    <t>Gåsetårn skærtorsdags marathon #18</t>
  </si>
  <si>
    <t>Gåsetårn marathon #19</t>
  </si>
  <si>
    <t>Sædder Marathon, Maria 30 år #1</t>
  </si>
  <si>
    <t>Sædder Marathon #4</t>
  </si>
  <si>
    <t>Sædder marathon #6</t>
  </si>
  <si>
    <t>Fitnessnation Cannonball Run - 20 års fødselsdag #1</t>
  </si>
  <si>
    <t>Fitnessnation Cannonball Run #2</t>
  </si>
  <si>
    <t>Fitnessnation Cannonball Run #3</t>
  </si>
  <si>
    <t>Fitnessnation Cannonball Run #4</t>
  </si>
  <si>
    <t>Fitnessnation Cannonball Run #5</t>
  </si>
  <si>
    <t>Fitnessnation Cannonball Run #6</t>
  </si>
  <si>
    <t>Fitnessnation Cannonball Run #8</t>
  </si>
  <si>
    <t>Fitnessnation Cannonball Run - Davids nr. 100 #7</t>
  </si>
  <si>
    <t>Kanonkuglemarathon - 40 års fødselsdag, René Hjort #10</t>
  </si>
  <si>
    <t>Kanonkuglemarathon #11</t>
  </si>
  <si>
    <t>Kanonkugle - lige ved og næsten marathon #12</t>
  </si>
  <si>
    <t>Kanonkugle marathon - basic #13</t>
  </si>
  <si>
    <t>Kanonkugle marathon - basic #15</t>
  </si>
  <si>
    <t>Kanonkugle marathon - basic #16</t>
  </si>
  <si>
    <t>Kanonkugle marathon - basic #17</t>
  </si>
  <si>
    <t>Skinnermarathon #66</t>
  </si>
  <si>
    <t>19. juli 2015</t>
  </si>
  <si>
    <t>21. juli 2015</t>
  </si>
  <si>
    <t>Fitnessnation Cannonball Run #9</t>
  </si>
  <si>
    <t>Fitnessnation Cannonball Run #10</t>
  </si>
  <si>
    <t>23. juli 2015</t>
  </si>
  <si>
    <t>24. juli 2015</t>
  </si>
  <si>
    <t>Kanonkugle marathon - basic #19</t>
  </si>
  <si>
    <t>Skinnermarathon #68</t>
  </si>
  <si>
    <t>26. juli 2015</t>
  </si>
  <si>
    <t>28. juli 2015</t>
  </si>
  <si>
    <t>30. juli 2015</t>
  </si>
  <si>
    <t>Kanonkugle marathon - basic #20</t>
  </si>
  <si>
    <t>Fitnessnation Cannonball Run #11</t>
  </si>
  <si>
    <t>31. juli 2015</t>
  </si>
  <si>
    <t>Skinnermarathon #62</t>
  </si>
  <si>
    <t>1. august 2015</t>
  </si>
  <si>
    <t>Skinnermarathon #69 - Leif Skinnerup #400</t>
  </si>
  <si>
    <t>2. august 2015</t>
  </si>
  <si>
    <t>Løberen Highland Trail - 3000 hm</t>
  </si>
  <si>
    <t>Fitnessnation Cannonball Run #12</t>
  </si>
  <si>
    <t>6. august 2015</t>
  </si>
  <si>
    <t>8. august 2015</t>
  </si>
  <si>
    <t>Skinnermarathon #71</t>
  </si>
  <si>
    <t>Gilleleje</t>
  </si>
  <si>
    <t>Skinnermarathon #72</t>
  </si>
  <si>
    <t>9. august 2015</t>
  </si>
  <si>
    <t>Ø-marathon #71</t>
  </si>
  <si>
    <t>12. august 2015</t>
  </si>
  <si>
    <t>13. august 2015</t>
  </si>
  <si>
    <t>Fitnessnation Cannonball Run #13</t>
  </si>
  <si>
    <t>Skinnermarathon #73</t>
  </si>
  <si>
    <t>15. august 2015</t>
  </si>
  <si>
    <t>Gåsetårn marathon #21 2 års fødselsdag</t>
  </si>
  <si>
    <t>16. august 2015</t>
  </si>
  <si>
    <t>Fitnessnation Cannonball Run - Basic #14</t>
  </si>
  <si>
    <t>18. august 2015</t>
  </si>
  <si>
    <t>19. august 2015</t>
  </si>
  <si>
    <t>Reykjavik</t>
  </si>
  <si>
    <t>22. august 2015</t>
  </si>
  <si>
    <t>24. august 2015</t>
  </si>
  <si>
    <t>Midt-i-marathon, fyraftensløb</t>
  </si>
  <si>
    <t>Fredskov marathon #305</t>
  </si>
  <si>
    <t>26. august 2015</t>
  </si>
  <si>
    <t>Brøderup marathon - Finn's #100</t>
  </si>
  <si>
    <t>29. august 2015</t>
  </si>
  <si>
    <t>30. august 2015</t>
  </si>
  <si>
    <t>Hoka One One Damhus cannonball marathon</t>
  </si>
  <si>
    <t>31. august 2015</t>
  </si>
  <si>
    <t>Fredskov marathon #306</t>
  </si>
  <si>
    <t>5. september 2015</t>
  </si>
  <si>
    <t>(nettotid: 03:58:50)</t>
  </si>
  <si>
    <t>Rydså "En fødselsdagshilsen til Preben Elkjær" marathon - del 1 af dobbeltmarathon</t>
  </si>
  <si>
    <t>Rydså "Fejring af Cataloniens nationaldag" marathon - del 2 af dobbeltmarathon</t>
  </si>
  <si>
    <t>11. september 2015</t>
  </si>
  <si>
    <t>Værtens mindste broløb, Karrebæksminde-Gavnø-Herlufsholm-Saltø maraton</t>
  </si>
  <si>
    <t>Karrebæksminde</t>
  </si>
  <si>
    <t>12. september 2015</t>
  </si>
  <si>
    <t>Radsted marathon</t>
  </si>
  <si>
    <t>Radsted</t>
  </si>
  <si>
    <t>19. september 2015</t>
  </si>
  <si>
    <t>Fredskov marathon #308</t>
  </si>
  <si>
    <t>22. september 2015</t>
  </si>
  <si>
    <t>Hornbæk</t>
  </si>
  <si>
    <t>27. september 2015</t>
  </si>
  <si>
    <t>26. september 2015</t>
  </si>
  <si>
    <t>Midt-i-marathon #30</t>
  </si>
  <si>
    <t>3. oktober 2015</t>
  </si>
  <si>
    <t>4. oktober 2015</t>
  </si>
  <si>
    <t>(Danmarksmester 20-22 år)</t>
  </si>
  <si>
    <t>Fitnessnation Cannonball Run #15</t>
  </si>
  <si>
    <t>10. oktober 2015</t>
  </si>
  <si>
    <t>11. oktober 2015</t>
  </si>
  <si>
    <t>(PR - 3. plads)</t>
  </si>
  <si>
    <t>Fitnessnation Cannonball Run #16</t>
  </si>
  <si>
    <t>Fitnessnation Cannonball Run #17</t>
  </si>
  <si>
    <t>14. oktober 2015</t>
  </si>
  <si>
    <t>28. oktober 2015</t>
  </si>
  <si>
    <t>15. oktober 2015</t>
  </si>
  <si>
    <t>31. oktober 2015</t>
  </si>
  <si>
    <t>Midt-i-marathon Pia Hansson #300</t>
  </si>
  <si>
    <t>1. november 2015</t>
  </si>
  <si>
    <t>Kanonkugle marathon - basic #26</t>
  </si>
  <si>
    <t>KHIF Cannonball #1</t>
  </si>
  <si>
    <t>Kirke-Hyllinge</t>
  </si>
  <si>
    <t>7. november 2015</t>
  </si>
  <si>
    <t>Mølle marathon - Line Kallehauge #100</t>
  </si>
  <si>
    <t>8. november 2015</t>
  </si>
  <si>
    <t>Kanonkugle marathon - basic #27</t>
  </si>
  <si>
    <t>11. november 2015</t>
  </si>
  <si>
    <t>Humør Marathon #1</t>
  </si>
  <si>
    <t>14. november 2015</t>
  </si>
  <si>
    <t>Gåsetårn Marathon #23 - Malene Jeppesen #100</t>
  </si>
  <si>
    <t>15. november 2015</t>
  </si>
  <si>
    <t>19. november 2015</t>
  </si>
  <si>
    <t>22. november 2015</t>
  </si>
  <si>
    <t>26. november 2015</t>
  </si>
  <si>
    <t>29. november 2015</t>
  </si>
  <si>
    <t>Humør Marathon #2</t>
  </si>
  <si>
    <t>2. december 2015</t>
  </si>
  <si>
    <t>Sandved</t>
  </si>
  <si>
    <t>5. december 2015</t>
  </si>
  <si>
    <t>Grønbroløbet - Juleløb</t>
  </si>
  <si>
    <t>6. december 2015</t>
  </si>
  <si>
    <t>Humør Marathon #3</t>
  </si>
  <si>
    <t>8. december 2015</t>
  </si>
  <si>
    <t>Humør Marathon #4</t>
  </si>
  <si>
    <t>11. december 2015</t>
  </si>
  <si>
    <t>12. december 2015</t>
  </si>
  <si>
    <t>Thors marathon #2</t>
  </si>
  <si>
    <t>Slagelse</t>
  </si>
  <si>
    <t>17. december 2015</t>
  </si>
  <si>
    <t>Fredskov marathon #309</t>
  </si>
  <si>
    <t>19. december 2015</t>
  </si>
  <si>
    <t>Gåsetårn marathon #24</t>
  </si>
  <si>
    <t>20. december 2015</t>
  </si>
  <si>
    <t>Humør Marathon #5</t>
  </si>
  <si>
    <t>21. december 2016</t>
  </si>
  <si>
    <t>23. december 2015</t>
  </si>
  <si>
    <t>Humør marathon #6</t>
  </si>
  <si>
    <t>24. december 2015</t>
  </si>
  <si>
    <t>26. december 2015</t>
  </si>
  <si>
    <t>Kanonkugle marathon #29</t>
  </si>
  <si>
    <t>Kanonkugle marathon #30</t>
  </si>
  <si>
    <t>28. december 2015</t>
  </si>
  <si>
    <t>Midt-i-marathon #32</t>
  </si>
  <si>
    <t>Brøderup marathon - Thomas Lønbæk #100</t>
  </si>
  <si>
    <t>31. december 2015</t>
  </si>
  <si>
    <t>Ø-marathon #74</t>
  </si>
  <si>
    <t>9. januar 2016</t>
  </si>
  <si>
    <t>(nettotid: 4:06:00)</t>
  </si>
  <si>
    <t>28. januar 2016</t>
  </si>
  <si>
    <t>23. januar 2016</t>
  </si>
  <si>
    <t>Midt-i-marathon #35</t>
  </si>
  <si>
    <t>Midt-i-marathon #37</t>
  </si>
  <si>
    <t>11. februar 2016</t>
  </si>
  <si>
    <t>Kanonkugle marathon #33 - Allan Witt #100</t>
  </si>
  <si>
    <t>Kanonkugle marathon #32</t>
  </si>
  <si>
    <t>13. februar 2016</t>
  </si>
  <si>
    <t>Gåsetårn marathon #25 - Henriette Lisse &amp; Peter Møllebro #300</t>
  </si>
  <si>
    <t>14. februar 2016</t>
  </si>
  <si>
    <t>Kanonkugle marathon - basic #34</t>
  </si>
  <si>
    <t>18. februar 2016</t>
  </si>
  <si>
    <t>5. marts 2016</t>
  </si>
  <si>
    <t>Barcelona</t>
  </si>
  <si>
    <t>13. marts 2016</t>
  </si>
  <si>
    <t>17. marts 2016</t>
  </si>
  <si>
    <t>Juhldal/Bjerrede Marathon #6 - Maria Holtze Kryger #100</t>
  </si>
  <si>
    <t>Bjerrede</t>
  </si>
  <si>
    <t>19. marts 2016</t>
  </si>
  <si>
    <t>Midt-i-marathon #43</t>
  </si>
  <si>
    <t>Mølle marathon 1 års fødselsdag</t>
  </si>
  <si>
    <t>20. marts 2016</t>
  </si>
  <si>
    <t>Gåsetårn marathon #26 Skærtorsdag</t>
  </si>
  <si>
    <t>24. marts 2016</t>
  </si>
  <si>
    <t>26. marts 2016</t>
  </si>
  <si>
    <t>Kermits #100 marathon (Leif Bjarne Larsen)</t>
  </si>
  <si>
    <t>5 Tårn Motion - Formandens #100 (Erik Johnsen)</t>
  </si>
  <si>
    <t>Hollufgård Påske Cannonball</t>
  </si>
  <si>
    <t>27. marts 2016</t>
  </si>
  <si>
    <t>28. marts 2016</t>
  </si>
  <si>
    <t>Fruens Bøge 5 års fødselsdag - Morten Iversen #100 &amp; Ulrik Pihl #400</t>
  </si>
  <si>
    <t>Silkeborg</t>
  </si>
  <si>
    <t>Fredskov marathon #310 - Morten Bloks #100</t>
  </si>
  <si>
    <t>2. april 2016</t>
  </si>
  <si>
    <t>9. april 2016</t>
  </si>
  <si>
    <t>Brøderupløbet</t>
  </si>
  <si>
    <t>10. april 2016</t>
  </si>
  <si>
    <t>17. april 2016</t>
  </si>
  <si>
    <t>Skælskør maraton #4 - St. Bededagsmaraton</t>
  </si>
  <si>
    <t>Skælskør</t>
  </si>
  <si>
    <t>22. april 2016</t>
  </si>
  <si>
    <t>Ø-marathon #75</t>
  </si>
  <si>
    <t>30. april 2016</t>
  </si>
  <si>
    <t>5. maj 2016</t>
  </si>
  <si>
    <t>Kanonkugle marathon  #37</t>
  </si>
  <si>
    <t>14. maj 2016</t>
  </si>
  <si>
    <t>22. maj 2016</t>
  </si>
  <si>
    <t>Copenhagen Marathon #37</t>
  </si>
  <si>
    <t>Copenhagen Marathon #36</t>
  </si>
  <si>
    <t>Copenhagen Marathon #35</t>
  </si>
  <si>
    <t>Copenhagen Marathon #34</t>
  </si>
  <si>
    <t>Copenhagen Marathon #31</t>
  </si>
  <si>
    <t>Hamburg Marathon #30</t>
  </si>
  <si>
    <t>Hamburg Marathon #31</t>
  </si>
  <si>
    <t>Marato Barcelona</t>
  </si>
  <si>
    <t>Kanonkugle marathon #38</t>
  </si>
  <si>
    <t>25. maj 2016</t>
  </si>
  <si>
    <t>28. maj 2016</t>
  </si>
  <si>
    <t>29. maj 2016</t>
  </si>
  <si>
    <t>Humør Marathon #7</t>
  </si>
  <si>
    <t>Humør Marathon #8</t>
  </si>
  <si>
    <t>Humør Marathon #9</t>
  </si>
  <si>
    <t>Humør Marathon #10</t>
  </si>
  <si>
    <t>4. juni 2016</t>
  </si>
  <si>
    <t>Skodsborg marathon - 'Der er et yndigt land'</t>
  </si>
  <si>
    <t>5. juni 2016</t>
  </si>
  <si>
    <t>Mølle marathon - basic</t>
  </si>
  <si>
    <t>7. juni 2016</t>
  </si>
  <si>
    <t>9. juni 2016</t>
  </si>
  <si>
    <t>Midt-i-marathon #55 Bouchra #200</t>
  </si>
  <si>
    <t>Kanonkugle marathon #39</t>
  </si>
  <si>
    <t>11. juni 2016</t>
  </si>
  <si>
    <t>Storebælt Naturmaraton</t>
  </si>
  <si>
    <t>12. juni 2016</t>
  </si>
  <si>
    <t>Humør marathon #11</t>
  </si>
  <si>
    <t>Humør marathon #12</t>
  </si>
  <si>
    <t>13. juni 2016</t>
  </si>
  <si>
    <t>14. juni 2016</t>
  </si>
  <si>
    <t>Skinnermarathon #77</t>
  </si>
  <si>
    <t>Midt-i-marathon #56</t>
  </si>
  <si>
    <t>16. juni 2016</t>
  </si>
  <si>
    <t>Humør marathon #13</t>
  </si>
  <si>
    <t>Humør marathon #14</t>
  </si>
  <si>
    <t>17. juni 2016</t>
  </si>
  <si>
    <t>18. juni 2016</t>
  </si>
  <si>
    <t>Humør marathon #15</t>
  </si>
  <si>
    <t>19. juni 2016</t>
  </si>
  <si>
    <t>Toppen af Nokken - Grønlands nationaldag</t>
  </si>
  <si>
    <t>21. juni 2016</t>
  </si>
  <si>
    <t>22. juni 2016</t>
  </si>
  <si>
    <t>Humør marathon #16 - basic</t>
  </si>
  <si>
    <t>Midt-i-marathon #57</t>
  </si>
  <si>
    <t>23. juni 2016</t>
  </si>
  <si>
    <t>Stillinge</t>
  </si>
  <si>
    <t>8. august 2016</t>
  </si>
  <si>
    <t>14. august 2016</t>
  </si>
  <si>
    <t>Brøderup marathon - Pia Hansson #400</t>
  </si>
  <si>
    <t>18. august 2016</t>
  </si>
  <si>
    <t>19. august 2016</t>
  </si>
  <si>
    <t>Veflinge marathon - Alex Lundahl #500</t>
  </si>
  <si>
    <t>Veflinge</t>
  </si>
  <si>
    <t>20. august 2016</t>
  </si>
  <si>
    <t>21. august 2016</t>
  </si>
  <si>
    <t>24. august 2016</t>
  </si>
  <si>
    <t>26. august 2016</t>
  </si>
  <si>
    <t>30. august 2016</t>
  </si>
  <si>
    <t>1. september 2016</t>
  </si>
  <si>
    <t>4. september 2016</t>
  </si>
  <si>
    <t>8. september 2016</t>
  </si>
  <si>
    <t>10. september 2016</t>
  </si>
  <si>
    <t>11. september 2016</t>
  </si>
  <si>
    <t>15. september 2016</t>
  </si>
  <si>
    <t>Thors marathon #3</t>
  </si>
  <si>
    <t>5. juli 2016</t>
  </si>
  <si>
    <t>Triple i Kalundborg</t>
  </si>
  <si>
    <t>24. juni 2016</t>
  </si>
  <si>
    <t>25. juni 2016</t>
  </si>
  <si>
    <t>26. juni 2016</t>
  </si>
  <si>
    <t>30. juni 2016</t>
  </si>
  <si>
    <t>Brøderup marathon #52</t>
  </si>
  <si>
    <t>Mølle marathon - Peter Precht #100</t>
  </si>
  <si>
    <t>2. juli 2016</t>
  </si>
  <si>
    <t>3. juli 2016</t>
  </si>
  <si>
    <t>Skinnermarathon #93 - Johnny Wøldike #200</t>
  </si>
  <si>
    <t>Lundby</t>
  </si>
  <si>
    <t>Ø-marathon #76 på tur</t>
  </si>
  <si>
    <t>Midt-i-marathon #60</t>
  </si>
  <si>
    <t>Midt-i-marathon #59</t>
  </si>
  <si>
    <t>Midt-i-marathon #61 - Hos Balshøj</t>
  </si>
  <si>
    <t>Midt-i-marathon #62</t>
  </si>
  <si>
    <t>Humør marathon #17</t>
  </si>
  <si>
    <t>Humør marathon #18 - basic</t>
  </si>
  <si>
    <t>Humør marathon #19</t>
  </si>
  <si>
    <t>Humør marathon #20 - basic</t>
  </si>
  <si>
    <t>Gåsetårn fødselsdagsmarathon (3 år) #29</t>
  </si>
  <si>
    <t>Skinnermarathon #81 - Ydalina #100</t>
  </si>
  <si>
    <t>Hornbæk marathon #12</t>
  </si>
  <si>
    <t>Hornbæk marathon #10</t>
  </si>
  <si>
    <t>Hornbæk marathon #9 - Palle Mandrup #100</t>
  </si>
  <si>
    <t>17. september 2016</t>
  </si>
  <si>
    <t>Grønbroløbet - Sommerløbet</t>
  </si>
  <si>
    <t>Grønbroløbet - Efterårsløbet</t>
  </si>
  <si>
    <t>18. september 2016</t>
  </si>
  <si>
    <t>Midt-i-marathon #63 - Hans Christian Jensen #100</t>
  </si>
  <si>
    <t>Humør marathon #22</t>
  </si>
  <si>
    <t>19. september 2016</t>
  </si>
  <si>
    <t>Humør marathon #24</t>
  </si>
  <si>
    <t>Humør marathon #23</t>
  </si>
  <si>
    <t>23. september 2016</t>
  </si>
  <si>
    <t>24. september 2016</t>
  </si>
  <si>
    <t>25. september 2016</t>
  </si>
  <si>
    <t>Rydså marathon "Os der ikke løber Berlin"</t>
  </si>
  <si>
    <t>Hollufgård Cannonball - Ella Lissner #100</t>
  </si>
  <si>
    <t>28. september 2016</t>
  </si>
  <si>
    <t>Kanonkugle marathon #51</t>
  </si>
  <si>
    <t xml:space="preserve"> =</t>
  </si>
  <si>
    <t>Bremen</t>
  </si>
  <si>
    <t>2. oktober 2016</t>
  </si>
  <si>
    <t>(PR)</t>
  </si>
  <si>
    <t>Bremen marathon #12</t>
  </si>
  <si>
    <t>6. oktober 2016</t>
  </si>
  <si>
    <t>9. oktober 2016</t>
  </si>
  <si>
    <t>Bluefield City, Virginia</t>
  </si>
  <si>
    <t>Bluefield City, West Virginia</t>
  </si>
  <si>
    <t>Appalachian Series 2016 Day 1 - VA</t>
  </si>
  <si>
    <t>Appalachian Series 2016 Day 2 - WV</t>
  </si>
  <si>
    <t>10. oktober 2016</t>
  </si>
  <si>
    <t>11. oktober 2016</t>
  </si>
  <si>
    <t>Appalachian Series 2016 Day 3 - TN</t>
  </si>
  <si>
    <t>Bristol, Tennessee</t>
  </si>
  <si>
    <t>Appalachian Series 2016 Day 4 - NC</t>
  </si>
  <si>
    <t>Fletcher, North  Carolina</t>
  </si>
  <si>
    <t>12. oktober 2016</t>
  </si>
  <si>
    <t>Appalachian Series 2016 Day 5 - SC</t>
  </si>
  <si>
    <t>13. oktober 2016</t>
  </si>
  <si>
    <t>Seneca, South Carolina</t>
  </si>
  <si>
    <t>Appalachian Series 2016 Day 6 - GE</t>
  </si>
  <si>
    <t>Dalton, Georgia</t>
  </si>
  <si>
    <t>14. oktober 2016</t>
  </si>
  <si>
    <t>Appalachian Series 2016 Day 7 - AL</t>
  </si>
  <si>
    <t>Guntersville, Alabama</t>
  </si>
  <si>
    <t>15. oktober 2016</t>
  </si>
  <si>
    <t>(Samlet vinder af Appalachian Series)</t>
  </si>
  <si>
    <t>Middelaldercenteret, Nykøbing Falster</t>
  </si>
  <si>
    <t>21. oktober 2016</t>
  </si>
  <si>
    <t>22. oktober 2016</t>
  </si>
  <si>
    <t>23. oktober 2016</t>
  </si>
  <si>
    <t>Gåsetårn marathon #30 - Jon Holm Hansen #200</t>
  </si>
  <si>
    <t>Kanonkugle marathon #53</t>
  </si>
  <si>
    <t>Middelalder marathon/Radsted marathon</t>
  </si>
  <si>
    <t>Kanonkugle marathon #54</t>
  </si>
  <si>
    <t>25. oktober 2016</t>
  </si>
  <si>
    <t>Sandflugtsløbet - Rørvig</t>
  </si>
  <si>
    <t>Rørvig</t>
  </si>
  <si>
    <t>29. oktober 2016</t>
  </si>
  <si>
    <t>30. oktober 2016</t>
  </si>
  <si>
    <t>Rydså dobbeltmarathon - fordi vi kan 1</t>
  </si>
  <si>
    <t>Rydså dobbeltmarathon - fordi vi kan 2</t>
  </si>
  <si>
    <t>31. oktober 2016</t>
  </si>
  <si>
    <t>Humør marathon #25 - Skiften til vintertid</t>
  </si>
  <si>
    <t>4. november 2016</t>
  </si>
  <si>
    <t>Haslev marathon #11</t>
  </si>
  <si>
    <t>KHIF Cannonball #5</t>
  </si>
  <si>
    <t>5. november 2016</t>
  </si>
  <si>
    <t>6. november 2016</t>
  </si>
  <si>
    <t>Kanonkugle marathon #57</t>
  </si>
  <si>
    <t>Kanonkugle marathon #55</t>
  </si>
  <si>
    <t>Kanonkugle marathon #58</t>
  </si>
  <si>
    <t>8. november 2016</t>
  </si>
  <si>
    <t>Haslev marathon #12</t>
  </si>
  <si>
    <t>9. november 2016</t>
  </si>
  <si>
    <t>10. november 2016</t>
  </si>
  <si>
    <t>Midt-i-marathon #68</t>
  </si>
  <si>
    <t>12. november 2016</t>
  </si>
  <si>
    <t>Klub 100 Stillinge marathon</t>
  </si>
  <si>
    <t>14. november 2016</t>
  </si>
  <si>
    <t>Humør marathon #26</t>
  </si>
  <si>
    <t>Humør marathon #27</t>
  </si>
  <si>
    <t>Humør marathon #28</t>
  </si>
  <si>
    <t>16. november 2016</t>
  </si>
  <si>
    <t>19. november 2016</t>
  </si>
  <si>
    <t>20. november 2016</t>
  </si>
  <si>
    <t>Gåsetårn marathon #31</t>
  </si>
  <si>
    <t>Midt-i-marathon #69</t>
  </si>
  <si>
    <t>24. november 2016</t>
  </si>
  <si>
    <t>Sportigan-Slagelse Løbet</t>
  </si>
  <si>
    <t>26. november 2016</t>
  </si>
  <si>
    <t>27. november 2016</t>
  </si>
  <si>
    <t>3. december 2016</t>
  </si>
  <si>
    <t>Ø-marathon #78</t>
  </si>
  <si>
    <t>Kanonkugle marathon #62</t>
  </si>
  <si>
    <t>4. december 2016</t>
  </si>
  <si>
    <t>8. december 2016</t>
  </si>
  <si>
    <t>Midt-i-marathon #70 - Hos Balshøj</t>
  </si>
  <si>
    <t>11. december 2016</t>
  </si>
  <si>
    <t>14. december 2016</t>
  </si>
  <si>
    <t>Kanonkugle marathon #65 - Peter Seider #300</t>
  </si>
  <si>
    <t>Fredskov marathon #313</t>
  </si>
  <si>
    <t>17. december 2016</t>
  </si>
  <si>
    <t>18. december 2016</t>
  </si>
  <si>
    <t>Gåsetårn julemarathon #32</t>
  </si>
  <si>
    <t>Kanonkugle marathon #66</t>
  </si>
  <si>
    <t>20. december 2016</t>
  </si>
  <si>
    <t>(netto: 3:18:14)</t>
  </si>
  <si>
    <t>Midt-i-marathon #71 - Pernille Björklund #100</t>
  </si>
  <si>
    <t>Humør marathon #29 - Johanna Gren #100</t>
  </si>
  <si>
    <t>23. december 2016</t>
  </si>
  <si>
    <t>29. december 2016</t>
  </si>
  <si>
    <t>30. december 2016</t>
  </si>
  <si>
    <t>Humør marathon #30</t>
  </si>
  <si>
    <t>Humør marathon #31</t>
  </si>
  <si>
    <t>Humør marathon #32 - David (mig) #300</t>
  </si>
  <si>
    <t>Humør marathon #33</t>
  </si>
  <si>
    <t>2 på 2 dage</t>
  </si>
  <si>
    <t>3 på 3 dage</t>
  </si>
  <si>
    <t>4 på 4 dage</t>
  </si>
  <si>
    <t>5 på 5 dage</t>
  </si>
  <si>
    <t>6 på 6 dage</t>
  </si>
  <si>
    <t>7 på 7 dage</t>
  </si>
  <si>
    <t>8 på 8 dage</t>
  </si>
  <si>
    <t>9 på 9 dage</t>
  </si>
  <si>
    <t>10 på 10 dage</t>
  </si>
  <si>
    <t>2 på 1 dag</t>
  </si>
  <si>
    <t>3 på 1 dag</t>
  </si>
  <si>
    <t>4 på 1 dag</t>
  </si>
  <si>
    <t>4 på 2 dage</t>
  </si>
  <si>
    <t>5. januar 2017</t>
  </si>
  <si>
    <t>Midt-i-marathon #72</t>
  </si>
  <si>
    <t>Sjælsø marathon #1</t>
  </si>
  <si>
    <t>Birkerød</t>
  </si>
  <si>
    <t>14. januar 2017</t>
  </si>
  <si>
    <t>Succes marathon</t>
  </si>
  <si>
    <t>15. januar 2017</t>
  </si>
  <si>
    <t>19. januar 2017</t>
  </si>
  <si>
    <t>Midt-i-marathon #73</t>
  </si>
  <si>
    <t>Vedel marathon #1 - Claus Blaabjerg #100</t>
  </si>
  <si>
    <t>Kirke Helsinge</t>
  </si>
  <si>
    <t>21. januar 2017</t>
  </si>
  <si>
    <t>26. januar 2017</t>
  </si>
  <si>
    <t>28. januar 2017</t>
  </si>
  <si>
    <t>Næver Run marathon #1</t>
  </si>
  <si>
    <t>Frederikssund</t>
  </si>
  <si>
    <t>29. januar 2017</t>
  </si>
  <si>
    <t>3600 Marathon #14</t>
  </si>
  <si>
    <t>2. februar 2017</t>
  </si>
  <si>
    <t>Midt-i-marathon #74</t>
  </si>
  <si>
    <t>5. februar 2017</t>
  </si>
  <si>
    <t>Humør marathon #34</t>
  </si>
  <si>
    <t>Humør marathon #35</t>
  </si>
  <si>
    <t>Humør marathon #36</t>
  </si>
  <si>
    <t>Næver Run marathon #2</t>
  </si>
  <si>
    <t>11. februar 2017</t>
  </si>
  <si>
    <t>12. februar 2017</t>
  </si>
  <si>
    <t>Gåsetårn vinterferie marathon #34</t>
  </si>
  <si>
    <t>Vestvoldsmarathon #18</t>
  </si>
  <si>
    <t>14. februar 2017</t>
  </si>
  <si>
    <t>Vestvoldsmarathon #13</t>
  </si>
  <si>
    <t>Vestvoldsmarathon #14</t>
  </si>
  <si>
    <t>Humør marathon #37</t>
  </si>
  <si>
    <t>Humør marathon #38</t>
  </si>
  <si>
    <t>18. februar 2017</t>
  </si>
  <si>
    <t>Næver Run marathon #3</t>
  </si>
  <si>
    <t>22. februar 2017</t>
  </si>
  <si>
    <t>25. februar 2017</t>
  </si>
  <si>
    <t>Midt-i-marathon #75 - Michael Jensen #200</t>
  </si>
  <si>
    <t>26. februar 2017</t>
  </si>
  <si>
    <t>Midt-i-marathon #76</t>
  </si>
  <si>
    <t>2. marts 2017</t>
  </si>
  <si>
    <t>7. marts 2017</t>
  </si>
  <si>
    <t>4. marts 2017</t>
  </si>
  <si>
    <t>Humør marathon #39</t>
  </si>
  <si>
    <t>Humør marathon #40</t>
  </si>
  <si>
    <t>Humør marathon #41</t>
  </si>
  <si>
    <t>Næver Run marathon #4</t>
  </si>
  <si>
    <t>9. marts 2017</t>
  </si>
  <si>
    <t>Fredskov Marathon #286 - Preben Damsgaard #100</t>
  </si>
  <si>
    <t>11. marts 2017</t>
  </si>
  <si>
    <t>12. marts 2017</t>
  </si>
  <si>
    <t>Gåsetårn marathon #35</t>
  </si>
  <si>
    <t>Midt-i-marathon #77 - Pia Hansson #500</t>
  </si>
  <si>
    <t>16. marts 2017</t>
  </si>
  <si>
    <t>Fredskov marathon #314</t>
  </si>
  <si>
    <t>18. marts 2017</t>
  </si>
  <si>
    <t>(Nettotid: 03:49:44)</t>
  </si>
  <si>
    <t>19. marts 2017</t>
  </si>
  <si>
    <t>Sydkystløbet forår</t>
  </si>
  <si>
    <t>Greve</t>
  </si>
  <si>
    <t>Sydkystløbet efterår</t>
  </si>
  <si>
    <t>22. marts 2017</t>
  </si>
  <si>
    <t>Kanonkugle marathon #77</t>
  </si>
  <si>
    <t>23. marts 2017</t>
  </si>
  <si>
    <t>(nettotid: 04:02:05)</t>
  </si>
  <si>
    <t>Ø-marathon #79</t>
  </si>
  <si>
    <t>25. marts 2017</t>
  </si>
  <si>
    <t>KHIF Cannonball #6</t>
  </si>
  <si>
    <t>26. marts 2017</t>
  </si>
  <si>
    <t>Midt-i-marathon #78</t>
  </si>
  <si>
    <t>30. marts 2017</t>
  </si>
  <si>
    <t>2. april 2017</t>
  </si>
  <si>
    <t>Kokkedal</t>
  </si>
  <si>
    <t>Hoka One One Time to fly marathon</t>
  </si>
  <si>
    <t>6. april 2017</t>
  </si>
  <si>
    <t>Kanonkugle marathon #79</t>
  </si>
  <si>
    <t>10. april 2017</t>
  </si>
  <si>
    <t>11. april 2017</t>
  </si>
  <si>
    <t>Winnsboro, Louisiana</t>
  </si>
  <si>
    <t>Riverboat Series 2018 Day 1 - LA</t>
  </si>
  <si>
    <t>Riverboat Series 2018 Day 2 - AR</t>
  </si>
  <si>
    <t>Riverboat Series 2018 Day 3 - MS</t>
  </si>
  <si>
    <t>12. april 2017</t>
  </si>
  <si>
    <t>Riverboat Series 2018 Day 4 - TN</t>
  </si>
  <si>
    <t>13. april 2017</t>
  </si>
  <si>
    <t>Lake Village (Lake Chicot State Park), Arkansas</t>
  </si>
  <si>
    <t>Hollandale (Leroy Percy State Park), Mississippi</t>
  </si>
  <si>
    <t>Millington (Meeman-Shelby State Park), Tennessee</t>
  </si>
  <si>
    <t>15. april 2017</t>
  </si>
  <si>
    <t>14. april 2017</t>
  </si>
  <si>
    <t>Riverboet Series 2018 Day 6 - MO</t>
  </si>
  <si>
    <t>Cape Girardeau, Missouri</t>
  </si>
  <si>
    <t>Columbus, Kentucky</t>
  </si>
  <si>
    <t>Riverboat Series 2018 Day 5 - KY</t>
  </si>
  <si>
    <t>Riverboat Series 2018 Day 7 - IL</t>
  </si>
  <si>
    <t>16. april 2017</t>
  </si>
  <si>
    <t>Vienna, Illinois</t>
  </si>
  <si>
    <t>(samlet vinder af Riverboat Series - snit på 3.33.51)</t>
  </si>
  <si>
    <t>20. april 2017</t>
  </si>
  <si>
    <t>23. april 2017</t>
  </si>
  <si>
    <t>Hamburg marathon #32</t>
  </si>
  <si>
    <t>27. april 2017</t>
  </si>
  <si>
    <t>Midt-i-marathon #80 - Hos Balshøj, mad og motion</t>
  </si>
  <si>
    <t>Kanonkugle marathon #81</t>
  </si>
  <si>
    <t>28. april 2017</t>
  </si>
  <si>
    <t>Sakskøbing</t>
  </si>
  <si>
    <t>29. april 2017</t>
  </si>
  <si>
    <t>Forårsløb på Hotel Saxkjøbing</t>
  </si>
  <si>
    <t>Humør marathon #42</t>
  </si>
  <si>
    <t>30. april 2017</t>
  </si>
  <si>
    <t>Hoka One One Damhus cannonball marathon #59</t>
  </si>
  <si>
    <t>1. maj 2017</t>
  </si>
  <si>
    <t>Hoka One One Damhus cannonball marathon #58</t>
  </si>
  <si>
    <t>Prag Marathon</t>
  </si>
  <si>
    <t>Prag</t>
  </si>
  <si>
    <t>7. maj 2017</t>
  </si>
  <si>
    <t>Humør marathon #43</t>
  </si>
  <si>
    <t>Haraldsted Sø</t>
  </si>
  <si>
    <t>10. maj 2017</t>
  </si>
  <si>
    <t>Midt-i-marathon #81</t>
  </si>
  <si>
    <t>11. maj 2017</t>
  </si>
  <si>
    <t>12. maj 2017</t>
  </si>
  <si>
    <t>Slotsvoldsmarathon</t>
  </si>
  <si>
    <t>Nyborg</t>
  </si>
  <si>
    <t>13. maj 2017</t>
  </si>
  <si>
    <t>17. maj 2017</t>
  </si>
  <si>
    <t>18. maj 2017</t>
  </si>
  <si>
    <t>Næver Run marathon #7</t>
  </si>
  <si>
    <t>Reykjavik Marathon #32</t>
  </si>
  <si>
    <t>Kanonkugle marathon #48</t>
  </si>
  <si>
    <t>Kanonkugle marathon #49</t>
  </si>
  <si>
    <t>5 Tårns Motion - Adventsmarathon</t>
  </si>
  <si>
    <t>Nummer</t>
  </si>
  <si>
    <t>Navn</t>
  </si>
  <si>
    <t>Antal gennemførte</t>
  </si>
  <si>
    <t>Copenhagen Marathon</t>
  </si>
  <si>
    <t>Sædder Marathon</t>
  </si>
  <si>
    <t>Sydkystløbet</t>
  </si>
  <si>
    <t>Midt-i-marathon ved Balshøj</t>
  </si>
  <si>
    <t>Gåsetårn Marathon</t>
  </si>
  <si>
    <t>Fredskov Marathon</t>
  </si>
  <si>
    <t>Brøderup Marathon</t>
  </si>
  <si>
    <t>Skodsborg Marathon</t>
  </si>
  <si>
    <t>5 Tårns Motion Marathon</t>
  </si>
  <si>
    <t>Ø-marathon</t>
  </si>
  <si>
    <t>Damhus Cannonball Marathon</t>
  </si>
  <si>
    <t>Dr. Nielsen Vinterhygge Marathon</t>
  </si>
  <si>
    <t>Haslev Marathon</t>
  </si>
  <si>
    <t>Vestvoldsmarathon</t>
  </si>
  <si>
    <t>Fruens Bøge Marathon</t>
  </si>
  <si>
    <t>Toppen af Nokken</t>
  </si>
  <si>
    <t>Hamburg Marathon</t>
  </si>
  <si>
    <t>Streetcommander Trailmarathon (Nr. Vedby grusgrav)</t>
  </si>
  <si>
    <t>Skinnermarathon</t>
  </si>
  <si>
    <t>Reykjavik Marathon</t>
  </si>
  <si>
    <t>Rydså Marathon</t>
  </si>
  <si>
    <t>Værtens mindste broløb</t>
  </si>
  <si>
    <t>Radsted Marathon</t>
  </si>
  <si>
    <t>Hornbæk Marathon</t>
  </si>
  <si>
    <t>KHIF Cannonball</t>
  </si>
  <si>
    <t>Grønbroløbet</t>
  </si>
  <si>
    <t>Thors Marathon</t>
  </si>
  <si>
    <t>Barcelona Marathon</t>
  </si>
  <si>
    <t>Juhldal/Bjerrede Marathon</t>
  </si>
  <si>
    <t>Hollufgård Cannonball</t>
  </si>
  <si>
    <t>Skælskør Marathon</t>
  </si>
  <si>
    <t>Storebælt Naturmarathon</t>
  </si>
  <si>
    <t>Veflinge Marathon</t>
  </si>
  <si>
    <t>Bremen Marathon</t>
  </si>
  <si>
    <t>Sandflugtløbet - Rørvig</t>
  </si>
  <si>
    <t>Klub100 Stillinge Marathon</t>
  </si>
  <si>
    <t>Sjælsø Marathon</t>
  </si>
  <si>
    <t>Succes Marathon</t>
  </si>
  <si>
    <t>Vedel Marathon</t>
  </si>
  <si>
    <t>Næver Run Marathon</t>
  </si>
  <si>
    <t>3600 Marathon</t>
  </si>
  <si>
    <t>Hotel Saxkjøbing Marathon</t>
  </si>
  <si>
    <t>Sædder marathon #?</t>
  </si>
  <si>
    <t>Humør Marathon (Fitnessnation Cannonball Run)</t>
  </si>
  <si>
    <t>Total:</t>
  </si>
  <si>
    <t>Humør marathon #44</t>
  </si>
  <si>
    <t>20. maj 2017</t>
  </si>
  <si>
    <t>21. maj 2017</t>
  </si>
  <si>
    <t>27. maj 2017</t>
  </si>
  <si>
    <t>Humør marathon #45</t>
  </si>
  <si>
    <t>Humør marathon #46</t>
  </si>
  <si>
    <t>Humør marathon #47</t>
  </si>
  <si>
    <t>Hr. og Fru Fischers Marathon</t>
  </si>
  <si>
    <t>Værløse (Søndersø)</t>
  </si>
  <si>
    <t>1. juni 2017</t>
  </si>
  <si>
    <t>2. juni 2017</t>
  </si>
  <si>
    <t>Hobro</t>
  </si>
  <si>
    <t>Himmelbjerget, Ry</t>
  </si>
  <si>
    <t>Middelfart</t>
  </si>
  <si>
    <t>3. juni 2017</t>
  </si>
  <si>
    <t>4. juni 2017</t>
  </si>
  <si>
    <t>5. juni 2017</t>
  </si>
  <si>
    <t>Marathon Danmark - Region Hovedstaden</t>
  </si>
  <si>
    <t>Marathon Danmark - Region Sjælland</t>
  </si>
  <si>
    <t>Marathon Danmark - Region Syddanmark</t>
  </si>
  <si>
    <t>Marathon Danmark - Region Midtjylland</t>
  </si>
  <si>
    <t>Marathon Danmark - Region Nordjylland</t>
  </si>
  <si>
    <t>Mainly Marathons*</t>
  </si>
  <si>
    <t>Marathon Danmark - Regionsløb*</t>
  </si>
  <si>
    <t>*Marathon Danmark</t>
  </si>
  <si>
    <t>*Mainly Marathons (stater)</t>
  </si>
  <si>
    <t>VA, VW, TN (2), NC, SC, GE, AL, LA, AR, MS, KY, MO, IL</t>
  </si>
  <si>
    <t>Søndersø (Hovedstaden), Haraldsted Sø (Sjælland), Middelfart (Syddanmark), Himmelbjerget (Midtjylland), Hobro (Nordjylland)</t>
  </si>
  <si>
    <t>Kanonkugle Marathon</t>
  </si>
  <si>
    <t>Kanonkugle marathon #88</t>
  </si>
  <si>
    <t>8. juni 2017</t>
  </si>
  <si>
    <t>Kanonkugle marathon #89</t>
  </si>
  <si>
    <t>10. juni 2017</t>
  </si>
  <si>
    <t>KHIF Cannonball #7</t>
  </si>
  <si>
    <t>11. juni 2017</t>
  </si>
  <si>
    <t>14. juni 2017</t>
  </si>
  <si>
    <t>15. juni 2017</t>
  </si>
  <si>
    <t>Sub4</t>
  </si>
  <si>
    <t>Sub3:30</t>
  </si>
  <si>
    <t>Antal løb på 1 uge:</t>
  </si>
  <si>
    <t>1 løb</t>
  </si>
  <si>
    <t>2 løb</t>
  </si>
  <si>
    <t>3 løb</t>
  </si>
  <si>
    <t>4 løb</t>
  </si>
  <si>
    <t>5 løb</t>
  </si>
  <si>
    <t>6 løb</t>
  </si>
  <si>
    <t>7 løb</t>
  </si>
  <si>
    <t>8 løb</t>
  </si>
  <si>
    <t>9 løb</t>
  </si>
  <si>
    <t>10 løb</t>
  </si>
  <si>
    <t>11 løb</t>
  </si>
  <si>
    <t>12 løb</t>
  </si>
  <si>
    <t>13 løb</t>
  </si>
  <si>
    <t>14 løb</t>
  </si>
  <si>
    <t>Løb i tidsrum:</t>
  </si>
  <si>
    <t>06:00:00 - 11:59:59</t>
  </si>
  <si>
    <t>12:00:00 - 17:59:59</t>
  </si>
  <si>
    <t>18:00:00 - 23:59:59</t>
  </si>
  <si>
    <t>00:00:00 - 05:59:59</t>
  </si>
  <si>
    <t>17. juni 2017</t>
  </si>
  <si>
    <t>Hvalsø Cannonball, De 4 årstider #2</t>
  </si>
  <si>
    <t>Hvalsø</t>
  </si>
  <si>
    <t>Hvalsø Cannonball</t>
  </si>
  <si>
    <t>18. juni 2017</t>
  </si>
  <si>
    <t>20. juni 2017</t>
  </si>
  <si>
    <t>23. juni 2017</t>
  </si>
  <si>
    <t>24. juni 2017</t>
  </si>
  <si>
    <t>25. juni 2017</t>
  </si>
  <si>
    <t>Humør marathon #49</t>
  </si>
  <si>
    <t>Humør marathon #50</t>
  </si>
  <si>
    <t>30. juni 2017</t>
  </si>
  <si>
    <t>Humør marathon #51</t>
  </si>
  <si>
    <t>Humør marathon #52</t>
  </si>
  <si>
    <t>Humør marathon #53</t>
  </si>
  <si>
    <t>Humør marathon #54</t>
  </si>
  <si>
    <t>Humør marathon #55</t>
  </si>
  <si>
    <t>1. juli 2017</t>
  </si>
  <si>
    <t>2. juli 2017</t>
  </si>
  <si>
    <t>3. juli 2017</t>
  </si>
  <si>
    <t>4. juli 2017</t>
  </si>
  <si>
    <t>5. juli 2017</t>
  </si>
  <si>
    <t>6. juli 2017</t>
  </si>
  <si>
    <t>7. juli 2017</t>
  </si>
  <si>
    <t>8. juli 2017</t>
  </si>
  <si>
    <t>9. juli 2017</t>
  </si>
  <si>
    <t>Humør marathon #56</t>
  </si>
  <si>
    <t>Humør marathon #57</t>
  </si>
  <si>
    <t>Humør marathon #58</t>
  </si>
  <si>
    <t>Humør marathon #59</t>
  </si>
  <si>
    <t>Humør marathon #60</t>
  </si>
  <si>
    <t>Humør marathon #61</t>
  </si>
  <si>
    <t>Humør marathon #62</t>
  </si>
  <si>
    <t>Humør marathon #63</t>
  </si>
  <si>
    <t>Humør marathon #64</t>
  </si>
  <si>
    <t>Humør marathon #65</t>
  </si>
  <si>
    <t>Humør marathon #66</t>
  </si>
  <si>
    <t>Humør marathon #67</t>
  </si>
  <si>
    <t>Humør marathon #68</t>
  </si>
  <si>
    <t>20 på 10 dage</t>
  </si>
  <si>
    <t>Samlet tid = 95:25:29</t>
  </si>
  <si>
    <t>Gns./Marathon = 4:46:16</t>
  </si>
  <si>
    <t>Hoka One One Time to fly Marathon (Kokkedal)</t>
  </si>
  <si>
    <t>19. juli 2017</t>
  </si>
  <si>
    <t>Vestvoldsmarathon #21</t>
  </si>
  <si>
    <t>Vedel marathon #3</t>
  </si>
  <si>
    <t>22. juli 2017</t>
  </si>
  <si>
    <t>5. august 2017</t>
  </si>
  <si>
    <t>Fruens Bøge Marathon - Ricky Andersen #200</t>
  </si>
  <si>
    <t>Blokhus Marathon</t>
  </si>
  <si>
    <t>Blokhus</t>
  </si>
  <si>
    <t>6. august 2017</t>
  </si>
  <si>
    <t>År</t>
  </si>
  <si>
    <t>maj</t>
  </si>
  <si>
    <t>august</t>
  </si>
  <si>
    <t>juli</t>
  </si>
  <si>
    <t>september</t>
  </si>
  <si>
    <t>oktober</t>
  </si>
  <si>
    <t>november</t>
  </si>
  <si>
    <t>december</t>
  </si>
  <si>
    <t>januar</t>
  </si>
  <si>
    <t>februar</t>
  </si>
  <si>
    <t>marts</t>
  </si>
  <si>
    <t>april</t>
  </si>
  <si>
    <t>juni</t>
  </si>
  <si>
    <t>Dag</t>
  </si>
  <si>
    <t>Måned</t>
  </si>
  <si>
    <t>Rækkenavne</t>
  </si>
  <si>
    <t>Hovedtotal</t>
  </si>
  <si>
    <t>Antal af Måned</t>
  </si>
  <si>
    <t>Antal af År</t>
  </si>
  <si>
    <t>Antal af Dag</t>
  </si>
  <si>
    <t>Statistik</t>
  </si>
  <si>
    <t>12. august 2017</t>
  </si>
  <si>
    <t>Skinnermarathon #107</t>
  </si>
  <si>
    <t>lørdag</t>
  </si>
  <si>
    <t>søndag</t>
  </si>
  <si>
    <t>torsdag</t>
  </si>
  <si>
    <t>fredag</t>
  </si>
  <si>
    <t>onsdag</t>
  </si>
  <si>
    <t>tirsdag</t>
  </si>
  <si>
    <t>mandag</t>
  </si>
  <si>
    <t>Ugedag</t>
  </si>
  <si>
    <t>Antal af Ugedag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</si>
</sst>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[$-F400]h:mm:ss\ AM/PM"/>
    <numFmt numFmtId="165" formatCode="hh:mm:ss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7">
    <xf numFmtId="0" fontId="0" fillId="0" borderId="0" xfId="0"/>
    <xf numFmtId="21" fontId="0" fillId="0" borderId="0" xfId="0" applyNumberFormat="1"/>
    <xf numFmtId="0" fontId="0" fillId="0" borderId="0" xfId="0" applyAlignment="1">
      <alignment horizontal="center"/>
    </xf>
    <xf numFmtId="21" fontId="0" fillId="0" borderId="0" xfId="1" applyNumberFormat="1" applyFont="1"/>
    <xf numFmtId="0" fontId="0" fillId="2" borderId="0" xfId="0" applyFill="1"/>
    <xf numFmtId="0" fontId="0" fillId="3" borderId="0" xfId="0" applyFill="1"/>
    <xf numFmtId="0" fontId="0" fillId="0" borderId="0" xfId="0" applyFill="1"/>
    <xf numFmtId="164" fontId="0" fillId="0" borderId="0" xfId="0" applyNumberFormat="1"/>
    <xf numFmtId="164" fontId="2" fillId="0" borderId="0" xfId="0" applyNumberFormat="1" applyFont="1"/>
    <xf numFmtId="0" fontId="0" fillId="4" borderId="0" xfId="0" applyFill="1"/>
    <xf numFmtId="0" fontId="0" fillId="0" borderId="0" xfId="0" applyFill="1" applyBorder="1"/>
    <xf numFmtId="164" fontId="0" fillId="0" borderId="0" xfId="0" applyNumberFormat="1" applyFon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164" fontId="0" fillId="2" borderId="0" xfId="1" applyNumberFormat="1" applyFont="1" applyFill="1"/>
    <xf numFmtId="164" fontId="0" fillId="2" borderId="0" xfId="0" applyNumberFormat="1" applyFill="1"/>
    <xf numFmtId="21" fontId="0" fillId="2" borderId="0" xfId="0" applyNumberFormat="1" applyFill="1"/>
    <xf numFmtId="0" fontId="3" fillId="0" borderId="0" xfId="2"/>
    <xf numFmtId="0" fontId="4" fillId="0" borderId="0" xfId="2" applyFont="1"/>
    <xf numFmtId="165" fontId="0" fillId="0" borderId="0" xfId="0" applyNumberFormat="1"/>
    <xf numFmtId="0" fontId="0" fillId="10" borderId="0" xfId="0" applyFill="1"/>
    <xf numFmtId="164" fontId="0" fillId="7" borderId="0" xfId="0" applyNumberFormat="1" applyFill="1"/>
    <xf numFmtId="21" fontId="0" fillId="7" borderId="0" xfId="0" applyNumberFormat="1" applyFill="1"/>
    <xf numFmtId="0" fontId="0" fillId="11" borderId="0" xfId="0" applyFill="1"/>
    <xf numFmtId="0" fontId="0" fillId="12" borderId="0" xfId="0" applyFill="1"/>
    <xf numFmtId="0" fontId="5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2" xfId="0" applyBorder="1"/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 applyFill="1"/>
    <xf numFmtId="46" fontId="5" fillId="0" borderId="0" xfId="0" applyNumberFormat="1" applyFont="1" applyFill="1"/>
    <xf numFmtId="21" fontId="0" fillId="0" borderId="0" xfId="0" applyNumberFormat="1" applyFill="1"/>
    <xf numFmtId="0" fontId="0" fillId="0" borderId="0" xfId="0" applyFont="1"/>
    <xf numFmtId="0" fontId="0" fillId="13" borderId="0" xfId="0" applyFill="1"/>
    <xf numFmtId="46" fontId="0" fillId="0" borderId="0" xfId="0" applyNumberFormat="1"/>
    <xf numFmtId="0" fontId="6" fillId="0" borderId="0" xfId="0" applyFont="1" applyAlignment="1">
      <alignment horizontal="center"/>
    </xf>
    <xf numFmtId="0" fontId="2" fillId="0" borderId="3" xfId="0" applyFont="1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pivotButton="1" applyBorder="1"/>
    <xf numFmtId="0" fontId="0" fillId="0" borderId="7" xfId="0" applyBorder="1"/>
    <xf numFmtId="0" fontId="0" fillId="7" borderId="6" xfId="0" applyFill="1" applyBorder="1"/>
    <xf numFmtId="0" fontId="0" fillId="0" borderId="0" xfId="0" applyBorder="1" applyAlignment="1">
      <alignment horizontal="left"/>
    </xf>
    <xf numFmtId="0" fontId="0" fillId="0" borderId="7" xfId="0" applyNumberFormat="1" applyBorder="1"/>
    <xf numFmtId="0" fontId="0" fillId="0" borderId="6" xfId="0" applyFill="1" applyBorder="1"/>
    <xf numFmtId="0" fontId="0" fillId="6" borderId="6" xfId="0" applyFill="1" applyBorder="1"/>
    <xf numFmtId="0" fontId="4" fillId="0" borderId="0" xfId="0" applyFont="1" applyFill="1" applyBorder="1" applyAlignment="1">
      <alignment horizontal="center"/>
    </xf>
    <xf numFmtId="0" fontId="0" fillId="3" borderId="6" xfId="0" applyFill="1" applyBorder="1"/>
    <xf numFmtId="0" fontId="0" fillId="5" borderId="6" xfId="0" applyFill="1" applyBorder="1"/>
    <xf numFmtId="0" fontId="0" fillId="11" borderId="6" xfId="0" applyFill="1" applyBorder="1"/>
    <xf numFmtId="0" fontId="0" fillId="8" borderId="6" xfId="0" applyFill="1" applyBorder="1"/>
    <xf numFmtId="0" fontId="0" fillId="4" borderId="6" xfId="0" applyFill="1" applyBorder="1"/>
    <xf numFmtId="0" fontId="0" fillId="10" borderId="6" xfId="0" applyFill="1" applyBorder="1"/>
    <xf numFmtId="0" fontId="0" fillId="0" borderId="0" xfId="0" applyBorder="1"/>
    <xf numFmtId="0" fontId="0" fillId="12" borderId="6" xfId="0" applyFill="1" applyBorder="1"/>
    <xf numFmtId="0" fontId="0" fillId="13" borderId="6" xfId="0" applyFill="1" applyBorder="1"/>
    <xf numFmtId="0" fontId="5" fillId="0" borderId="6" xfId="0" applyFont="1" applyFill="1" applyBorder="1"/>
    <xf numFmtId="0" fontId="5" fillId="0" borderId="0" xfId="0" applyFont="1" applyFill="1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left"/>
    </xf>
    <xf numFmtId="0" fontId="0" fillId="0" borderId="10" xfId="0" applyNumberForma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/>
    <xf numFmtId="0" fontId="0" fillId="0" borderId="6" xfId="0" pivotButton="1" applyBorder="1"/>
    <xf numFmtId="0" fontId="0" fillId="0" borderId="6" xfId="0" applyBorder="1" applyAlignment="1">
      <alignment horizontal="left"/>
    </xf>
    <xf numFmtId="0" fontId="0" fillId="0" borderId="0" xfId="0" applyNumberFormat="1" applyBorder="1"/>
  </cellXfs>
  <cellStyles count="3">
    <cellStyle name="Komma" xfId="1" builtinId="3"/>
    <cellStyle name="Link" xfId="2" builtinId="8"/>
    <cellStyle name="Normal" xfId="0" builtinId="0"/>
  </cellStyles>
  <dxfs count="49"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3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2.xml"/><Relationship Id="rId10" Type="http://schemas.openxmlformats.org/officeDocument/2006/relationships/calcChain" Target="calcChain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2957.696443171299" createdVersion="6" refreshedVersion="6" minRefreshableVersion="3" recordCount="404">
  <cacheSource type="worksheet">
    <worksheetSource ref="P2:R406" sheet="Ark1"/>
  </cacheSource>
  <cacheFields count="3">
    <cacheField name="Dag" numFmtId="0">
      <sharedItems containsSemiMixedTypes="0" containsString="0" containsNumber="1" containsInteger="1" minValue="1" maxValue="31" count="31">
        <n v="23"/>
        <n v="19"/>
        <n v="13"/>
        <n v="18"/>
        <n v="10"/>
        <n v="20"/>
        <n v="28"/>
        <n v="12"/>
        <n v="15"/>
        <n v="16"/>
        <n v="26"/>
        <n v="5"/>
        <n v="11"/>
        <n v="25"/>
        <n v="31"/>
        <n v="4"/>
        <n v="6"/>
        <n v="8"/>
        <n v="14"/>
        <n v="17"/>
        <n v="22"/>
        <n v="29"/>
        <n v="2"/>
        <n v="3"/>
        <n v="21"/>
        <n v="7"/>
        <n v="1"/>
        <n v="24"/>
        <n v="27"/>
        <n v="30"/>
        <n v="9"/>
      </sharedItems>
    </cacheField>
    <cacheField name="Måned" numFmtId="0">
      <sharedItems count="12">
        <s v="maj"/>
        <s v="april"/>
        <s v="august"/>
        <s v="september"/>
        <s v="oktober"/>
        <s v="november"/>
        <s v="december"/>
        <s v="januar"/>
        <s v="februar"/>
        <s v="marts"/>
        <s v="juni"/>
        <s v="juli"/>
      </sharedItems>
    </cacheField>
    <cacheField name="År" numFmtId="0">
      <sharedItems containsSemiMixedTypes="0" containsString="0" containsNumber="1" containsInteger="1" minValue="2010" maxValue="2017" count="6">
        <n v="2010"/>
        <n v="2013"/>
        <n v="2014"/>
        <n v="2015"/>
        <n v="2016"/>
        <n v="201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er" refreshedDate="42957.699372916664" createdVersion="6" refreshedVersion="6" minRefreshableVersion="3" recordCount="404">
  <cacheSource type="worksheet">
    <worksheetSource ref="R2:R406" sheet="Ark1"/>
  </cacheSource>
  <cacheFields count="1">
    <cacheField name="År" numFmtId="0">
      <sharedItems containsSemiMixedTypes="0" containsString="0" containsNumber="1" containsInteger="1" minValue="2010" maxValue="2017" count="6">
        <n v="2010"/>
        <n v="2013"/>
        <n v="2014"/>
        <n v="2015"/>
        <n v="2016"/>
        <n v="201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User" refreshedDate="42963.43080509259" createdVersion="6" refreshedVersion="6" minRefreshableVersion="3" recordCount="405">
  <cacheSource type="worksheet">
    <worksheetSource ref="S2:S407" sheet="Ark1"/>
  </cacheSource>
  <cacheFields count="1">
    <cacheField name="Ugedag" numFmtId="0">
      <sharedItems count="7">
        <s v="søndag"/>
        <s v="lørdag"/>
        <s v="onsdag"/>
        <s v="fredag"/>
        <s v="torsdag"/>
        <s v="mandag"/>
        <s v="tirsdag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4">
  <r>
    <x v="0"/>
    <x v="0"/>
    <x v="0"/>
  </r>
  <r>
    <x v="1"/>
    <x v="0"/>
    <x v="1"/>
  </r>
  <r>
    <x v="2"/>
    <x v="1"/>
    <x v="2"/>
  </r>
  <r>
    <x v="3"/>
    <x v="0"/>
    <x v="2"/>
  </r>
  <r>
    <x v="4"/>
    <x v="2"/>
    <x v="2"/>
  </r>
  <r>
    <x v="2"/>
    <x v="3"/>
    <x v="2"/>
  </r>
  <r>
    <x v="5"/>
    <x v="3"/>
    <x v="2"/>
  </r>
  <r>
    <x v="6"/>
    <x v="3"/>
    <x v="2"/>
  </r>
  <r>
    <x v="7"/>
    <x v="4"/>
    <x v="2"/>
  </r>
  <r>
    <x v="8"/>
    <x v="4"/>
    <x v="2"/>
  </r>
  <r>
    <x v="1"/>
    <x v="4"/>
    <x v="2"/>
  </r>
  <r>
    <x v="9"/>
    <x v="5"/>
    <x v="2"/>
  </r>
  <r>
    <x v="10"/>
    <x v="5"/>
    <x v="2"/>
  </r>
  <r>
    <x v="11"/>
    <x v="6"/>
    <x v="2"/>
  </r>
  <r>
    <x v="12"/>
    <x v="6"/>
    <x v="2"/>
  </r>
  <r>
    <x v="8"/>
    <x v="6"/>
    <x v="2"/>
  </r>
  <r>
    <x v="3"/>
    <x v="6"/>
    <x v="2"/>
  </r>
  <r>
    <x v="5"/>
    <x v="6"/>
    <x v="2"/>
  </r>
  <r>
    <x v="0"/>
    <x v="6"/>
    <x v="2"/>
  </r>
  <r>
    <x v="13"/>
    <x v="6"/>
    <x v="2"/>
  </r>
  <r>
    <x v="14"/>
    <x v="6"/>
    <x v="2"/>
  </r>
  <r>
    <x v="15"/>
    <x v="7"/>
    <x v="3"/>
  </r>
  <r>
    <x v="16"/>
    <x v="7"/>
    <x v="3"/>
  </r>
  <r>
    <x v="17"/>
    <x v="7"/>
    <x v="3"/>
  </r>
  <r>
    <x v="4"/>
    <x v="7"/>
    <x v="3"/>
  </r>
  <r>
    <x v="12"/>
    <x v="7"/>
    <x v="3"/>
  </r>
  <r>
    <x v="18"/>
    <x v="7"/>
    <x v="3"/>
  </r>
  <r>
    <x v="19"/>
    <x v="7"/>
    <x v="3"/>
  </r>
  <r>
    <x v="3"/>
    <x v="7"/>
    <x v="3"/>
  </r>
  <r>
    <x v="20"/>
    <x v="7"/>
    <x v="3"/>
  </r>
  <r>
    <x v="0"/>
    <x v="7"/>
    <x v="3"/>
  </r>
  <r>
    <x v="13"/>
    <x v="7"/>
    <x v="3"/>
  </r>
  <r>
    <x v="6"/>
    <x v="7"/>
    <x v="3"/>
  </r>
  <r>
    <x v="21"/>
    <x v="7"/>
    <x v="3"/>
  </r>
  <r>
    <x v="14"/>
    <x v="7"/>
    <x v="3"/>
  </r>
  <r>
    <x v="22"/>
    <x v="8"/>
    <x v="3"/>
  </r>
  <r>
    <x v="23"/>
    <x v="8"/>
    <x v="3"/>
  </r>
  <r>
    <x v="17"/>
    <x v="8"/>
    <x v="3"/>
  </r>
  <r>
    <x v="4"/>
    <x v="8"/>
    <x v="3"/>
  </r>
  <r>
    <x v="18"/>
    <x v="8"/>
    <x v="3"/>
  </r>
  <r>
    <x v="8"/>
    <x v="8"/>
    <x v="3"/>
  </r>
  <r>
    <x v="3"/>
    <x v="8"/>
    <x v="3"/>
  </r>
  <r>
    <x v="24"/>
    <x v="8"/>
    <x v="3"/>
  </r>
  <r>
    <x v="20"/>
    <x v="8"/>
    <x v="3"/>
  </r>
  <r>
    <x v="15"/>
    <x v="9"/>
    <x v="3"/>
  </r>
  <r>
    <x v="25"/>
    <x v="9"/>
    <x v="3"/>
  </r>
  <r>
    <x v="17"/>
    <x v="9"/>
    <x v="3"/>
  </r>
  <r>
    <x v="7"/>
    <x v="9"/>
    <x v="3"/>
  </r>
  <r>
    <x v="2"/>
    <x v="9"/>
    <x v="3"/>
  </r>
  <r>
    <x v="18"/>
    <x v="9"/>
    <x v="3"/>
  </r>
  <r>
    <x v="8"/>
    <x v="9"/>
    <x v="3"/>
  </r>
  <r>
    <x v="3"/>
    <x v="9"/>
    <x v="3"/>
  </r>
  <r>
    <x v="1"/>
    <x v="9"/>
    <x v="3"/>
  </r>
  <r>
    <x v="24"/>
    <x v="9"/>
    <x v="3"/>
  </r>
  <r>
    <x v="20"/>
    <x v="9"/>
    <x v="3"/>
  </r>
  <r>
    <x v="0"/>
    <x v="9"/>
    <x v="3"/>
  </r>
  <r>
    <x v="10"/>
    <x v="9"/>
    <x v="3"/>
  </r>
  <r>
    <x v="6"/>
    <x v="9"/>
    <x v="3"/>
  </r>
  <r>
    <x v="21"/>
    <x v="9"/>
    <x v="3"/>
  </r>
  <r>
    <x v="14"/>
    <x v="9"/>
    <x v="3"/>
  </r>
  <r>
    <x v="26"/>
    <x v="1"/>
    <x v="3"/>
  </r>
  <r>
    <x v="26"/>
    <x v="1"/>
    <x v="3"/>
  </r>
  <r>
    <x v="22"/>
    <x v="1"/>
    <x v="3"/>
  </r>
  <r>
    <x v="15"/>
    <x v="1"/>
    <x v="3"/>
  </r>
  <r>
    <x v="16"/>
    <x v="1"/>
    <x v="3"/>
  </r>
  <r>
    <x v="17"/>
    <x v="1"/>
    <x v="3"/>
  </r>
  <r>
    <x v="4"/>
    <x v="1"/>
    <x v="3"/>
  </r>
  <r>
    <x v="12"/>
    <x v="1"/>
    <x v="3"/>
  </r>
  <r>
    <x v="18"/>
    <x v="1"/>
    <x v="3"/>
  </r>
  <r>
    <x v="8"/>
    <x v="1"/>
    <x v="3"/>
  </r>
  <r>
    <x v="9"/>
    <x v="1"/>
    <x v="3"/>
  </r>
  <r>
    <x v="19"/>
    <x v="1"/>
    <x v="3"/>
  </r>
  <r>
    <x v="3"/>
    <x v="1"/>
    <x v="3"/>
  </r>
  <r>
    <x v="1"/>
    <x v="1"/>
    <x v="3"/>
  </r>
  <r>
    <x v="24"/>
    <x v="1"/>
    <x v="3"/>
  </r>
  <r>
    <x v="0"/>
    <x v="1"/>
    <x v="3"/>
  </r>
  <r>
    <x v="27"/>
    <x v="1"/>
    <x v="3"/>
  </r>
  <r>
    <x v="10"/>
    <x v="1"/>
    <x v="3"/>
  </r>
  <r>
    <x v="28"/>
    <x v="1"/>
    <x v="3"/>
  </r>
  <r>
    <x v="29"/>
    <x v="1"/>
    <x v="3"/>
  </r>
  <r>
    <x v="26"/>
    <x v="0"/>
    <x v="3"/>
  </r>
  <r>
    <x v="11"/>
    <x v="0"/>
    <x v="3"/>
  </r>
  <r>
    <x v="25"/>
    <x v="0"/>
    <x v="3"/>
  </r>
  <r>
    <x v="17"/>
    <x v="0"/>
    <x v="3"/>
  </r>
  <r>
    <x v="30"/>
    <x v="0"/>
    <x v="3"/>
  </r>
  <r>
    <x v="18"/>
    <x v="0"/>
    <x v="3"/>
  </r>
  <r>
    <x v="19"/>
    <x v="0"/>
    <x v="3"/>
  </r>
  <r>
    <x v="24"/>
    <x v="0"/>
    <x v="3"/>
  </r>
  <r>
    <x v="20"/>
    <x v="0"/>
    <x v="3"/>
  </r>
  <r>
    <x v="27"/>
    <x v="0"/>
    <x v="3"/>
  </r>
  <r>
    <x v="6"/>
    <x v="0"/>
    <x v="3"/>
  </r>
  <r>
    <x v="26"/>
    <x v="10"/>
    <x v="3"/>
  </r>
  <r>
    <x v="11"/>
    <x v="10"/>
    <x v="3"/>
  </r>
  <r>
    <x v="25"/>
    <x v="10"/>
    <x v="3"/>
  </r>
  <r>
    <x v="30"/>
    <x v="10"/>
    <x v="3"/>
  </r>
  <r>
    <x v="3"/>
    <x v="10"/>
    <x v="3"/>
  </r>
  <r>
    <x v="1"/>
    <x v="10"/>
    <x v="3"/>
  </r>
  <r>
    <x v="5"/>
    <x v="10"/>
    <x v="3"/>
  </r>
  <r>
    <x v="24"/>
    <x v="10"/>
    <x v="3"/>
  </r>
  <r>
    <x v="23"/>
    <x v="11"/>
    <x v="3"/>
  </r>
  <r>
    <x v="11"/>
    <x v="11"/>
    <x v="3"/>
  </r>
  <r>
    <x v="17"/>
    <x v="11"/>
    <x v="3"/>
  </r>
  <r>
    <x v="30"/>
    <x v="11"/>
    <x v="3"/>
  </r>
  <r>
    <x v="12"/>
    <x v="11"/>
    <x v="3"/>
  </r>
  <r>
    <x v="7"/>
    <x v="11"/>
    <x v="3"/>
  </r>
  <r>
    <x v="18"/>
    <x v="11"/>
    <x v="3"/>
  </r>
  <r>
    <x v="19"/>
    <x v="11"/>
    <x v="3"/>
  </r>
  <r>
    <x v="3"/>
    <x v="11"/>
    <x v="3"/>
  </r>
  <r>
    <x v="1"/>
    <x v="11"/>
    <x v="3"/>
  </r>
  <r>
    <x v="24"/>
    <x v="11"/>
    <x v="3"/>
  </r>
  <r>
    <x v="0"/>
    <x v="11"/>
    <x v="3"/>
  </r>
  <r>
    <x v="27"/>
    <x v="11"/>
    <x v="3"/>
  </r>
  <r>
    <x v="10"/>
    <x v="11"/>
    <x v="3"/>
  </r>
  <r>
    <x v="6"/>
    <x v="11"/>
    <x v="3"/>
  </r>
  <r>
    <x v="29"/>
    <x v="11"/>
    <x v="3"/>
  </r>
  <r>
    <x v="14"/>
    <x v="11"/>
    <x v="3"/>
  </r>
  <r>
    <x v="26"/>
    <x v="2"/>
    <x v="3"/>
  </r>
  <r>
    <x v="22"/>
    <x v="2"/>
    <x v="3"/>
  </r>
  <r>
    <x v="16"/>
    <x v="2"/>
    <x v="3"/>
  </r>
  <r>
    <x v="17"/>
    <x v="2"/>
    <x v="3"/>
  </r>
  <r>
    <x v="30"/>
    <x v="2"/>
    <x v="3"/>
  </r>
  <r>
    <x v="7"/>
    <x v="2"/>
    <x v="3"/>
  </r>
  <r>
    <x v="2"/>
    <x v="2"/>
    <x v="3"/>
  </r>
  <r>
    <x v="8"/>
    <x v="2"/>
    <x v="3"/>
  </r>
  <r>
    <x v="9"/>
    <x v="2"/>
    <x v="3"/>
  </r>
  <r>
    <x v="3"/>
    <x v="2"/>
    <x v="3"/>
  </r>
  <r>
    <x v="1"/>
    <x v="2"/>
    <x v="3"/>
  </r>
  <r>
    <x v="20"/>
    <x v="2"/>
    <x v="3"/>
  </r>
  <r>
    <x v="27"/>
    <x v="2"/>
    <x v="3"/>
  </r>
  <r>
    <x v="10"/>
    <x v="2"/>
    <x v="3"/>
  </r>
  <r>
    <x v="21"/>
    <x v="2"/>
    <x v="3"/>
  </r>
  <r>
    <x v="29"/>
    <x v="2"/>
    <x v="3"/>
  </r>
  <r>
    <x v="14"/>
    <x v="2"/>
    <x v="3"/>
  </r>
  <r>
    <x v="11"/>
    <x v="3"/>
    <x v="3"/>
  </r>
  <r>
    <x v="12"/>
    <x v="3"/>
    <x v="3"/>
  </r>
  <r>
    <x v="12"/>
    <x v="3"/>
    <x v="3"/>
  </r>
  <r>
    <x v="7"/>
    <x v="3"/>
    <x v="3"/>
  </r>
  <r>
    <x v="1"/>
    <x v="3"/>
    <x v="3"/>
  </r>
  <r>
    <x v="20"/>
    <x v="3"/>
    <x v="3"/>
  </r>
  <r>
    <x v="10"/>
    <x v="3"/>
    <x v="3"/>
  </r>
  <r>
    <x v="28"/>
    <x v="3"/>
    <x v="3"/>
  </r>
  <r>
    <x v="23"/>
    <x v="4"/>
    <x v="3"/>
  </r>
  <r>
    <x v="15"/>
    <x v="4"/>
    <x v="3"/>
  </r>
  <r>
    <x v="4"/>
    <x v="4"/>
    <x v="3"/>
  </r>
  <r>
    <x v="12"/>
    <x v="4"/>
    <x v="3"/>
  </r>
  <r>
    <x v="18"/>
    <x v="4"/>
    <x v="3"/>
  </r>
  <r>
    <x v="18"/>
    <x v="4"/>
    <x v="3"/>
  </r>
  <r>
    <x v="8"/>
    <x v="4"/>
    <x v="3"/>
  </r>
  <r>
    <x v="6"/>
    <x v="4"/>
    <x v="3"/>
  </r>
  <r>
    <x v="14"/>
    <x v="4"/>
    <x v="3"/>
  </r>
  <r>
    <x v="26"/>
    <x v="5"/>
    <x v="3"/>
  </r>
  <r>
    <x v="25"/>
    <x v="5"/>
    <x v="3"/>
  </r>
  <r>
    <x v="17"/>
    <x v="5"/>
    <x v="3"/>
  </r>
  <r>
    <x v="12"/>
    <x v="5"/>
    <x v="3"/>
  </r>
  <r>
    <x v="18"/>
    <x v="5"/>
    <x v="3"/>
  </r>
  <r>
    <x v="8"/>
    <x v="5"/>
    <x v="3"/>
  </r>
  <r>
    <x v="1"/>
    <x v="5"/>
    <x v="3"/>
  </r>
  <r>
    <x v="20"/>
    <x v="5"/>
    <x v="3"/>
  </r>
  <r>
    <x v="10"/>
    <x v="5"/>
    <x v="3"/>
  </r>
  <r>
    <x v="21"/>
    <x v="5"/>
    <x v="3"/>
  </r>
  <r>
    <x v="22"/>
    <x v="6"/>
    <x v="3"/>
  </r>
  <r>
    <x v="11"/>
    <x v="6"/>
    <x v="3"/>
  </r>
  <r>
    <x v="16"/>
    <x v="6"/>
    <x v="3"/>
  </r>
  <r>
    <x v="17"/>
    <x v="6"/>
    <x v="3"/>
  </r>
  <r>
    <x v="12"/>
    <x v="6"/>
    <x v="3"/>
  </r>
  <r>
    <x v="7"/>
    <x v="6"/>
    <x v="3"/>
  </r>
  <r>
    <x v="19"/>
    <x v="6"/>
    <x v="3"/>
  </r>
  <r>
    <x v="1"/>
    <x v="6"/>
    <x v="3"/>
  </r>
  <r>
    <x v="5"/>
    <x v="6"/>
    <x v="3"/>
  </r>
  <r>
    <x v="24"/>
    <x v="6"/>
    <x v="3"/>
  </r>
  <r>
    <x v="0"/>
    <x v="6"/>
    <x v="3"/>
  </r>
  <r>
    <x v="27"/>
    <x v="6"/>
    <x v="3"/>
  </r>
  <r>
    <x v="10"/>
    <x v="6"/>
    <x v="3"/>
  </r>
  <r>
    <x v="6"/>
    <x v="6"/>
    <x v="3"/>
  </r>
  <r>
    <x v="14"/>
    <x v="6"/>
    <x v="3"/>
  </r>
  <r>
    <x v="30"/>
    <x v="7"/>
    <x v="4"/>
  </r>
  <r>
    <x v="0"/>
    <x v="7"/>
    <x v="4"/>
  </r>
  <r>
    <x v="6"/>
    <x v="7"/>
    <x v="4"/>
  </r>
  <r>
    <x v="12"/>
    <x v="8"/>
    <x v="4"/>
  </r>
  <r>
    <x v="2"/>
    <x v="8"/>
    <x v="4"/>
  </r>
  <r>
    <x v="18"/>
    <x v="8"/>
    <x v="4"/>
  </r>
  <r>
    <x v="3"/>
    <x v="8"/>
    <x v="4"/>
  </r>
  <r>
    <x v="11"/>
    <x v="9"/>
    <x v="4"/>
  </r>
  <r>
    <x v="2"/>
    <x v="9"/>
    <x v="4"/>
  </r>
  <r>
    <x v="19"/>
    <x v="9"/>
    <x v="4"/>
  </r>
  <r>
    <x v="1"/>
    <x v="9"/>
    <x v="4"/>
  </r>
  <r>
    <x v="5"/>
    <x v="9"/>
    <x v="4"/>
  </r>
  <r>
    <x v="27"/>
    <x v="9"/>
    <x v="4"/>
  </r>
  <r>
    <x v="10"/>
    <x v="9"/>
    <x v="4"/>
  </r>
  <r>
    <x v="28"/>
    <x v="9"/>
    <x v="4"/>
  </r>
  <r>
    <x v="6"/>
    <x v="9"/>
    <x v="4"/>
  </r>
  <r>
    <x v="22"/>
    <x v="1"/>
    <x v="4"/>
  </r>
  <r>
    <x v="30"/>
    <x v="1"/>
    <x v="4"/>
  </r>
  <r>
    <x v="4"/>
    <x v="1"/>
    <x v="4"/>
  </r>
  <r>
    <x v="19"/>
    <x v="1"/>
    <x v="4"/>
  </r>
  <r>
    <x v="20"/>
    <x v="1"/>
    <x v="4"/>
  </r>
  <r>
    <x v="29"/>
    <x v="1"/>
    <x v="4"/>
  </r>
  <r>
    <x v="11"/>
    <x v="0"/>
    <x v="4"/>
  </r>
  <r>
    <x v="18"/>
    <x v="0"/>
    <x v="4"/>
  </r>
  <r>
    <x v="20"/>
    <x v="0"/>
    <x v="4"/>
  </r>
  <r>
    <x v="13"/>
    <x v="0"/>
    <x v="4"/>
  </r>
  <r>
    <x v="6"/>
    <x v="0"/>
    <x v="4"/>
  </r>
  <r>
    <x v="6"/>
    <x v="0"/>
    <x v="4"/>
  </r>
  <r>
    <x v="6"/>
    <x v="0"/>
    <x v="4"/>
  </r>
  <r>
    <x v="21"/>
    <x v="0"/>
    <x v="4"/>
  </r>
  <r>
    <x v="15"/>
    <x v="10"/>
    <x v="4"/>
  </r>
  <r>
    <x v="11"/>
    <x v="10"/>
    <x v="4"/>
  </r>
  <r>
    <x v="25"/>
    <x v="10"/>
    <x v="4"/>
  </r>
  <r>
    <x v="30"/>
    <x v="10"/>
    <x v="4"/>
  </r>
  <r>
    <x v="12"/>
    <x v="10"/>
    <x v="4"/>
  </r>
  <r>
    <x v="7"/>
    <x v="10"/>
    <x v="4"/>
  </r>
  <r>
    <x v="2"/>
    <x v="10"/>
    <x v="4"/>
  </r>
  <r>
    <x v="2"/>
    <x v="10"/>
    <x v="4"/>
  </r>
  <r>
    <x v="18"/>
    <x v="10"/>
    <x v="4"/>
  </r>
  <r>
    <x v="9"/>
    <x v="10"/>
    <x v="4"/>
  </r>
  <r>
    <x v="19"/>
    <x v="10"/>
    <x v="4"/>
  </r>
  <r>
    <x v="19"/>
    <x v="10"/>
    <x v="4"/>
  </r>
  <r>
    <x v="3"/>
    <x v="10"/>
    <x v="4"/>
  </r>
  <r>
    <x v="1"/>
    <x v="10"/>
    <x v="4"/>
  </r>
  <r>
    <x v="24"/>
    <x v="10"/>
    <x v="4"/>
  </r>
  <r>
    <x v="20"/>
    <x v="10"/>
    <x v="4"/>
  </r>
  <r>
    <x v="0"/>
    <x v="10"/>
    <x v="4"/>
  </r>
  <r>
    <x v="27"/>
    <x v="10"/>
    <x v="4"/>
  </r>
  <r>
    <x v="13"/>
    <x v="10"/>
    <x v="4"/>
  </r>
  <r>
    <x v="10"/>
    <x v="10"/>
    <x v="4"/>
  </r>
  <r>
    <x v="29"/>
    <x v="10"/>
    <x v="4"/>
  </r>
  <r>
    <x v="22"/>
    <x v="11"/>
    <x v="4"/>
  </r>
  <r>
    <x v="23"/>
    <x v="11"/>
    <x v="4"/>
  </r>
  <r>
    <x v="23"/>
    <x v="11"/>
    <x v="4"/>
  </r>
  <r>
    <x v="11"/>
    <x v="11"/>
    <x v="4"/>
  </r>
  <r>
    <x v="17"/>
    <x v="2"/>
    <x v="4"/>
  </r>
  <r>
    <x v="18"/>
    <x v="2"/>
    <x v="4"/>
  </r>
  <r>
    <x v="18"/>
    <x v="2"/>
    <x v="4"/>
  </r>
  <r>
    <x v="3"/>
    <x v="2"/>
    <x v="4"/>
  </r>
  <r>
    <x v="1"/>
    <x v="2"/>
    <x v="4"/>
  </r>
  <r>
    <x v="5"/>
    <x v="2"/>
    <x v="4"/>
  </r>
  <r>
    <x v="24"/>
    <x v="2"/>
    <x v="4"/>
  </r>
  <r>
    <x v="27"/>
    <x v="2"/>
    <x v="4"/>
  </r>
  <r>
    <x v="10"/>
    <x v="2"/>
    <x v="4"/>
  </r>
  <r>
    <x v="29"/>
    <x v="2"/>
    <x v="4"/>
  </r>
  <r>
    <x v="26"/>
    <x v="3"/>
    <x v="4"/>
  </r>
  <r>
    <x v="15"/>
    <x v="3"/>
    <x v="4"/>
  </r>
  <r>
    <x v="17"/>
    <x v="3"/>
    <x v="4"/>
  </r>
  <r>
    <x v="4"/>
    <x v="3"/>
    <x v="4"/>
  </r>
  <r>
    <x v="12"/>
    <x v="3"/>
    <x v="4"/>
  </r>
  <r>
    <x v="8"/>
    <x v="3"/>
    <x v="4"/>
  </r>
  <r>
    <x v="19"/>
    <x v="3"/>
    <x v="4"/>
  </r>
  <r>
    <x v="3"/>
    <x v="3"/>
    <x v="4"/>
  </r>
  <r>
    <x v="1"/>
    <x v="3"/>
    <x v="4"/>
  </r>
  <r>
    <x v="1"/>
    <x v="3"/>
    <x v="4"/>
  </r>
  <r>
    <x v="0"/>
    <x v="3"/>
    <x v="4"/>
  </r>
  <r>
    <x v="27"/>
    <x v="3"/>
    <x v="4"/>
  </r>
  <r>
    <x v="13"/>
    <x v="3"/>
    <x v="4"/>
  </r>
  <r>
    <x v="6"/>
    <x v="3"/>
    <x v="4"/>
  </r>
  <r>
    <x v="22"/>
    <x v="4"/>
    <x v="4"/>
  </r>
  <r>
    <x v="16"/>
    <x v="4"/>
    <x v="4"/>
  </r>
  <r>
    <x v="30"/>
    <x v="4"/>
    <x v="4"/>
  </r>
  <r>
    <x v="4"/>
    <x v="4"/>
    <x v="4"/>
  </r>
  <r>
    <x v="12"/>
    <x v="4"/>
    <x v="4"/>
  </r>
  <r>
    <x v="7"/>
    <x v="4"/>
    <x v="4"/>
  </r>
  <r>
    <x v="2"/>
    <x v="4"/>
    <x v="4"/>
  </r>
  <r>
    <x v="18"/>
    <x v="4"/>
    <x v="4"/>
  </r>
  <r>
    <x v="8"/>
    <x v="4"/>
    <x v="4"/>
  </r>
  <r>
    <x v="24"/>
    <x v="4"/>
    <x v="4"/>
  </r>
  <r>
    <x v="20"/>
    <x v="4"/>
    <x v="4"/>
  </r>
  <r>
    <x v="0"/>
    <x v="4"/>
    <x v="4"/>
  </r>
  <r>
    <x v="13"/>
    <x v="4"/>
    <x v="4"/>
  </r>
  <r>
    <x v="21"/>
    <x v="4"/>
    <x v="4"/>
  </r>
  <r>
    <x v="29"/>
    <x v="4"/>
    <x v="4"/>
  </r>
  <r>
    <x v="14"/>
    <x v="4"/>
    <x v="4"/>
  </r>
  <r>
    <x v="14"/>
    <x v="4"/>
    <x v="4"/>
  </r>
  <r>
    <x v="15"/>
    <x v="5"/>
    <x v="4"/>
  </r>
  <r>
    <x v="11"/>
    <x v="5"/>
    <x v="4"/>
  </r>
  <r>
    <x v="16"/>
    <x v="5"/>
    <x v="4"/>
  </r>
  <r>
    <x v="17"/>
    <x v="5"/>
    <x v="4"/>
  </r>
  <r>
    <x v="30"/>
    <x v="5"/>
    <x v="4"/>
  </r>
  <r>
    <x v="4"/>
    <x v="5"/>
    <x v="4"/>
  </r>
  <r>
    <x v="7"/>
    <x v="5"/>
    <x v="4"/>
  </r>
  <r>
    <x v="18"/>
    <x v="5"/>
    <x v="4"/>
  </r>
  <r>
    <x v="18"/>
    <x v="5"/>
    <x v="4"/>
  </r>
  <r>
    <x v="9"/>
    <x v="5"/>
    <x v="4"/>
  </r>
  <r>
    <x v="1"/>
    <x v="5"/>
    <x v="4"/>
  </r>
  <r>
    <x v="5"/>
    <x v="5"/>
    <x v="4"/>
  </r>
  <r>
    <x v="27"/>
    <x v="5"/>
    <x v="4"/>
  </r>
  <r>
    <x v="10"/>
    <x v="5"/>
    <x v="4"/>
  </r>
  <r>
    <x v="28"/>
    <x v="5"/>
    <x v="4"/>
  </r>
  <r>
    <x v="23"/>
    <x v="6"/>
    <x v="4"/>
  </r>
  <r>
    <x v="15"/>
    <x v="6"/>
    <x v="4"/>
  </r>
  <r>
    <x v="17"/>
    <x v="6"/>
    <x v="4"/>
  </r>
  <r>
    <x v="12"/>
    <x v="6"/>
    <x v="4"/>
  </r>
  <r>
    <x v="18"/>
    <x v="6"/>
    <x v="4"/>
  </r>
  <r>
    <x v="19"/>
    <x v="6"/>
    <x v="4"/>
  </r>
  <r>
    <x v="3"/>
    <x v="6"/>
    <x v="4"/>
  </r>
  <r>
    <x v="5"/>
    <x v="6"/>
    <x v="4"/>
  </r>
  <r>
    <x v="24"/>
    <x v="6"/>
    <x v="4"/>
  </r>
  <r>
    <x v="0"/>
    <x v="6"/>
    <x v="4"/>
  </r>
  <r>
    <x v="21"/>
    <x v="6"/>
    <x v="4"/>
  </r>
  <r>
    <x v="21"/>
    <x v="6"/>
    <x v="4"/>
  </r>
  <r>
    <x v="29"/>
    <x v="6"/>
    <x v="4"/>
  </r>
  <r>
    <x v="29"/>
    <x v="6"/>
    <x v="4"/>
  </r>
  <r>
    <x v="11"/>
    <x v="7"/>
    <x v="5"/>
  </r>
  <r>
    <x v="18"/>
    <x v="7"/>
    <x v="5"/>
  </r>
  <r>
    <x v="8"/>
    <x v="7"/>
    <x v="5"/>
  </r>
  <r>
    <x v="1"/>
    <x v="7"/>
    <x v="5"/>
  </r>
  <r>
    <x v="24"/>
    <x v="7"/>
    <x v="5"/>
  </r>
  <r>
    <x v="10"/>
    <x v="7"/>
    <x v="5"/>
  </r>
  <r>
    <x v="6"/>
    <x v="7"/>
    <x v="5"/>
  </r>
  <r>
    <x v="21"/>
    <x v="7"/>
    <x v="5"/>
  </r>
  <r>
    <x v="22"/>
    <x v="8"/>
    <x v="5"/>
  </r>
  <r>
    <x v="11"/>
    <x v="8"/>
    <x v="5"/>
  </r>
  <r>
    <x v="11"/>
    <x v="8"/>
    <x v="5"/>
  </r>
  <r>
    <x v="11"/>
    <x v="8"/>
    <x v="5"/>
  </r>
  <r>
    <x v="12"/>
    <x v="8"/>
    <x v="5"/>
  </r>
  <r>
    <x v="7"/>
    <x v="8"/>
    <x v="5"/>
  </r>
  <r>
    <x v="18"/>
    <x v="8"/>
    <x v="5"/>
  </r>
  <r>
    <x v="3"/>
    <x v="8"/>
    <x v="5"/>
  </r>
  <r>
    <x v="3"/>
    <x v="8"/>
    <x v="5"/>
  </r>
  <r>
    <x v="20"/>
    <x v="8"/>
    <x v="5"/>
  </r>
  <r>
    <x v="13"/>
    <x v="8"/>
    <x v="5"/>
  </r>
  <r>
    <x v="10"/>
    <x v="8"/>
    <x v="5"/>
  </r>
  <r>
    <x v="22"/>
    <x v="9"/>
    <x v="5"/>
  </r>
  <r>
    <x v="15"/>
    <x v="9"/>
    <x v="5"/>
  </r>
  <r>
    <x v="15"/>
    <x v="9"/>
    <x v="5"/>
  </r>
  <r>
    <x v="15"/>
    <x v="9"/>
    <x v="5"/>
  </r>
  <r>
    <x v="25"/>
    <x v="9"/>
    <x v="5"/>
  </r>
  <r>
    <x v="30"/>
    <x v="9"/>
    <x v="5"/>
  </r>
  <r>
    <x v="12"/>
    <x v="9"/>
    <x v="5"/>
  </r>
  <r>
    <x v="7"/>
    <x v="9"/>
    <x v="5"/>
  </r>
  <r>
    <x v="9"/>
    <x v="9"/>
    <x v="5"/>
  </r>
  <r>
    <x v="3"/>
    <x v="9"/>
    <x v="5"/>
  </r>
  <r>
    <x v="1"/>
    <x v="9"/>
    <x v="5"/>
  </r>
  <r>
    <x v="20"/>
    <x v="9"/>
    <x v="5"/>
  </r>
  <r>
    <x v="0"/>
    <x v="9"/>
    <x v="5"/>
  </r>
  <r>
    <x v="13"/>
    <x v="9"/>
    <x v="5"/>
  </r>
  <r>
    <x v="10"/>
    <x v="9"/>
    <x v="5"/>
  </r>
  <r>
    <x v="29"/>
    <x v="9"/>
    <x v="5"/>
  </r>
  <r>
    <x v="22"/>
    <x v="1"/>
    <x v="5"/>
  </r>
  <r>
    <x v="16"/>
    <x v="1"/>
    <x v="5"/>
  </r>
  <r>
    <x v="4"/>
    <x v="1"/>
    <x v="5"/>
  </r>
  <r>
    <x v="12"/>
    <x v="1"/>
    <x v="5"/>
  </r>
  <r>
    <x v="7"/>
    <x v="1"/>
    <x v="5"/>
  </r>
  <r>
    <x v="2"/>
    <x v="1"/>
    <x v="5"/>
  </r>
  <r>
    <x v="18"/>
    <x v="1"/>
    <x v="5"/>
  </r>
  <r>
    <x v="8"/>
    <x v="1"/>
    <x v="5"/>
  </r>
  <r>
    <x v="9"/>
    <x v="1"/>
    <x v="5"/>
  </r>
  <r>
    <x v="5"/>
    <x v="1"/>
    <x v="5"/>
  </r>
  <r>
    <x v="0"/>
    <x v="1"/>
    <x v="5"/>
  </r>
  <r>
    <x v="28"/>
    <x v="1"/>
    <x v="5"/>
  </r>
  <r>
    <x v="6"/>
    <x v="1"/>
    <x v="5"/>
  </r>
  <r>
    <x v="21"/>
    <x v="1"/>
    <x v="5"/>
  </r>
  <r>
    <x v="29"/>
    <x v="1"/>
    <x v="5"/>
  </r>
  <r>
    <x v="26"/>
    <x v="0"/>
    <x v="5"/>
  </r>
  <r>
    <x v="25"/>
    <x v="0"/>
    <x v="5"/>
  </r>
  <r>
    <x v="4"/>
    <x v="0"/>
    <x v="5"/>
  </r>
  <r>
    <x v="12"/>
    <x v="0"/>
    <x v="5"/>
  </r>
  <r>
    <x v="7"/>
    <x v="0"/>
    <x v="5"/>
  </r>
  <r>
    <x v="2"/>
    <x v="0"/>
    <x v="5"/>
  </r>
  <r>
    <x v="19"/>
    <x v="0"/>
    <x v="5"/>
  </r>
  <r>
    <x v="3"/>
    <x v="0"/>
    <x v="5"/>
  </r>
  <r>
    <x v="5"/>
    <x v="0"/>
    <x v="5"/>
  </r>
  <r>
    <x v="24"/>
    <x v="0"/>
    <x v="5"/>
  </r>
  <r>
    <x v="28"/>
    <x v="0"/>
    <x v="5"/>
  </r>
  <r>
    <x v="28"/>
    <x v="0"/>
    <x v="5"/>
  </r>
  <r>
    <x v="28"/>
    <x v="0"/>
    <x v="5"/>
  </r>
  <r>
    <x v="26"/>
    <x v="10"/>
    <x v="5"/>
  </r>
  <r>
    <x v="22"/>
    <x v="10"/>
    <x v="5"/>
  </r>
  <r>
    <x v="23"/>
    <x v="10"/>
    <x v="5"/>
  </r>
  <r>
    <x v="15"/>
    <x v="10"/>
    <x v="5"/>
  </r>
  <r>
    <x v="11"/>
    <x v="10"/>
    <x v="5"/>
  </r>
  <r>
    <x v="17"/>
    <x v="10"/>
    <x v="5"/>
  </r>
  <r>
    <x v="4"/>
    <x v="10"/>
    <x v="5"/>
  </r>
  <r>
    <x v="12"/>
    <x v="10"/>
    <x v="5"/>
  </r>
  <r>
    <x v="18"/>
    <x v="10"/>
    <x v="5"/>
  </r>
  <r>
    <x v="8"/>
    <x v="10"/>
    <x v="5"/>
  </r>
  <r>
    <x v="19"/>
    <x v="10"/>
    <x v="5"/>
  </r>
  <r>
    <x v="3"/>
    <x v="10"/>
    <x v="5"/>
  </r>
  <r>
    <x v="5"/>
    <x v="10"/>
    <x v="5"/>
  </r>
  <r>
    <x v="0"/>
    <x v="10"/>
    <x v="5"/>
  </r>
  <r>
    <x v="27"/>
    <x v="10"/>
    <x v="5"/>
  </r>
  <r>
    <x v="13"/>
    <x v="10"/>
    <x v="5"/>
  </r>
  <r>
    <x v="29"/>
    <x v="10"/>
    <x v="5"/>
  </r>
  <r>
    <x v="29"/>
    <x v="10"/>
    <x v="5"/>
  </r>
  <r>
    <x v="26"/>
    <x v="11"/>
    <x v="5"/>
  </r>
  <r>
    <x v="26"/>
    <x v="11"/>
    <x v="5"/>
  </r>
  <r>
    <x v="22"/>
    <x v="11"/>
    <x v="5"/>
  </r>
  <r>
    <x v="22"/>
    <x v="11"/>
    <x v="5"/>
  </r>
  <r>
    <x v="23"/>
    <x v="11"/>
    <x v="5"/>
  </r>
  <r>
    <x v="23"/>
    <x v="11"/>
    <x v="5"/>
  </r>
  <r>
    <x v="15"/>
    <x v="11"/>
    <x v="5"/>
  </r>
  <r>
    <x v="15"/>
    <x v="11"/>
    <x v="5"/>
  </r>
  <r>
    <x v="11"/>
    <x v="11"/>
    <x v="5"/>
  </r>
  <r>
    <x v="11"/>
    <x v="11"/>
    <x v="5"/>
  </r>
  <r>
    <x v="16"/>
    <x v="11"/>
    <x v="5"/>
  </r>
  <r>
    <x v="16"/>
    <x v="11"/>
    <x v="5"/>
  </r>
  <r>
    <x v="25"/>
    <x v="11"/>
    <x v="5"/>
  </r>
  <r>
    <x v="25"/>
    <x v="11"/>
    <x v="5"/>
  </r>
  <r>
    <x v="17"/>
    <x v="11"/>
    <x v="5"/>
  </r>
  <r>
    <x v="17"/>
    <x v="11"/>
    <x v="5"/>
  </r>
  <r>
    <x v="30"/>
    <x v="11"/>
    <x v="5"/>
  </r>
  <r>
    <x v="30"/>
    <x v="11"/>
    <x v="5"/>
  </r>
  <r>
    <x v="1"/>
    <x v="11"/>
    <x v="5"/>
  </r>
  <r>
    <x v="20"/>
    <x v="11"/>
    <x v="5"/>
  </r>
  <r>
    <x v="11"/>
    <x v="2"/>
    <x v="5"/>
  </r>
  <r>
    <x v="16"/>
    <x v="2"/>
    <x v="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04">
  <r>
    <x v="0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05">
  <r>
    <x v="0"/>
  </r>
  <r>
    <x v="0"/>
  </r>
  <r>
    <x v="0"/>
  </r>
  <r>
    <x v="0"/>
  </r>
  <r>
    <x v="0"/>
  </r>
  <r>
    <x v="1"/>
  </r>
  <r>
    <x v="1"/>
  </r>
  <r>
    <x v="0"/>
  </r>
  <r>
    <x v="0"/>
  </r>
  <r>
    <x v="2"/>
  </r>
  <r>
    <x v="0"/>
  </r>
  <r>
    <x v="0"/>
  </r>
  <r>
    <x v="2"/>
  </r>
  <r>
    <x v="3"/>
  </r>
  <r>
    <x v="4"/>
  </r>
  <r>
    <x v="5"/>
  </r>
  <r>
    <x v="4"/>
  </r>
  <r>
    <x v="1"/>
  </r>
  <r>
    <x v="6"/>
  </r>
  <r>
    <x v="4"/>
  </r>
  <r>
    <x v="2"/>
  </r>
  <r>
    <x v="0"/>
  </r>
  <r>
    <x v="6"/>
  </r>
  <r>
    <x v="4"/>
  </r>
  <r>
    <x v="1"/>
  </r>
  <r>
    <x v="0"/>
  </r>
  <r>
    <x v="2"/>
  </r>
  <r>
    <x v="1"/>
  </r>
  <r>
    <x v="0"/>
  </r>
  <r>
    <x v="4"/>
  </r>
  <r>
    <x v="3"/>
  </r>
  <r>
    <x v="0"/>
  </r>
  <r>
    <x v="2"/>
  </r>
  <r>
    <x v="4"/>
  </r>
  <r>
    <x v="1"/>
  </r>
  <r>
    <x v="5"/>
  </r>
  <r>
    <x v="6"/>
  </r>
  <r>
    <x v="0"/>
  </r>
  <r>
    <x v="6"/>
  </r>
  <r>
    <x v="1"/>
  </r>
  <r>
    <x v="0"/>
  </r>
  <r>
    <x v="2"/>
  </r>
  <r>
    <x v="1"/>
  </r>
  <r>
    <x v="0"/>
  </r>
  <r>
    <x v="2"/>
  </r>
  <r>
    <x v="1"/>
  </r>
  <r>
    <x v="0"/>
  </r>
  <r>
    <x v="4"/>
  </r>
  <r>
    <x v="3"/>
  </r>
  <r>
    <x v="1"/>
  </r>
  <r>
    <x v="0"/>
  </r>
  <r>
    <x v="2"/>
  </r>
  <r>
    <x v="4"/>
  </r>
  <r>
    <x v="1"/>
  </r>
  <r>
    <x v="0"/>
  </r>
  <r>
    <x v="5"/>
  </r>
  <r>
    <x v="4"/>
  </r>
  <r>
    <x v="1"/>
  </r>
  <r>
    <x v="0"/>
  </r>
  <r>
    <x v="6"/>
  </r>
  <r>
    <x v="2"/>
  </r>
  <r>
    <x v="2"/>
  </r>
  <r>
    <x v="4"/>
  </r>
  <r>
    <x v="1"/>
  </r>
  <r>
    <x v="5"/>
  </r>
  <r>
    <x v="2"/>
  </r>
  <r>
    <x v="3"/>
  </r>
  <r>
    <x v="1"/>
  </r>
  <r>
    <x v="6"/>
  </r>
  <r>
    <x v="2"/>
  </r>
  <r>
    <x v="4"/>
  </r>
  <r>
    <x v="3"/>
  </r>
  <r>
    <x v="1"/>
  </r>
  <r>
    <x v="0"/>
  </r>
  <r>
    <x v="6"/>
  </r>
  <r>
    <x v="4"/>
  </r>
  <r>
    <x v="3"/>
  </r>
  <r>
    <x v="0"/>
  </r>
  <r>
    <x v="5"/>
  </r>
  <r>
    <x v="4"/>
  </r>
  <r>
    <x v="3"/>
  </r>
  <r>
    <x v="6"/>
  </r>
  <r>
    <x v="4"/>
  </r>
  <r>
    <x v="3"/>
  </r>
  <r>
    <x v="1"/>
  </r>
  <r>
    <x v="4"/>
  </r>
  <r>
    <x v="0"/>
  </r>
  <r>
    <x v="4"/>
  </r>
  <r>
    <x v="3"/>
  </r>
  <r>
    <x v="0"/>
  </r>
  <r>
    <x v="4"/>
  </r>
  <r>
    <x v="5"/>
  </r>
  <r>
    <x v="3"/>
  </r>
  <r>
    <x v="0"/>
  </r>
  <r>
    <x v="6"/>
  </r>
  <r>
    <x v="4"/>
  </r>
  <r>
    <x v="3"/>
  </r>
  <r>
    <x v="1"/>
  </r>
  <r>
    <x v="0"/>
  </r>
  <r>
    <x v="3"/>
  </r>
  <r>
    <x v="0"/>
  </r>
  <r>
    <x v="2"/>
  </r>
  <r>
    <x v="4"/>
  </r>
  <r>
    <x v="1"/>
  </r>
  <r>
    <x v="0"/>
  </r>
  <r>
    <x v="6"/>
  </r>
  <r>
    <x v="3"/>
  </r>
  <r>
    <x v="1"/>
  </r>
  <r>
    <x v="0"/>
  </r>
  <r>
    <x v="6"/>
  </r>
  <r>
    <x v="4"/>
  </r>
  <r>
    <x v="3"/>
  </r>
  <r>
    <x v="0"/>
  </r>
  <r>
    <x v="6"/>
  </r>
  <r>
    <x v="4"/>
  </r>
  <r>
    <x v="3"/>
  </r>
  <r>
    <x v="1"/>
  </r>
  <r>
    <x v="0"/>
  </r>
  <r>
    <x v="4"/>
  </r>
  <r>
    <x v="1"/>
  </r>
  <r>
    <x v="0"/>
  </r>
  <r>
    <x v="2"/>
  </r>
  <r>
    <x v="4"/>
  </r>
  <r>
    <x v="1"/>
  </r>
  <r>
    <x v="0"/>
  </r>
  <r>
    <x v="6"/>
  </r>
  <r>
    <x v="2"/>
  </r>
  <r>
    <x v="1"/>
  </r>
  <r>
    <x v="5"/>
  </r>
  <r>
    <x v="2"/>
  </r>
  <r>
    <x v="1"/>
  </r>
  <r>
    <x v="0"/>
  </r>
  <r>
    <x v="5"/>
  </r>
  <r>
    <x v="1"/>
  </r>
  <r>
    <x v="3"/>
  </r>
  <r>
    <x v="3"/>
  </r>
  <r>
    <x v="1"/>
  </r>
  <r>
    <x v="1"/>
  </r>
  <r>
    <x v="6"/>
  </r>
  <r>
    <x v="1"/>
  </r>
  <r>
    <x v="0"/>
  </r>
  <r>
    <x v="1"/>
  </r>
  <r>
    <x v="0"/>
  </r>
  <r>
    <x v="1"/>
  </r>
  <r>
    <x v="0"/>
  </r>
  <r>
    <x v="2"/>
  </r>
  <r>
    <x v="2"/>
  </r>
  <r>
    <x v="4"/>
  </r>
  <r>
    <x v="2"/>
  </r>
  <r>
    <x v="1"/>
  </r>
  <r>
    <x v="0"/>
  </r>
  <r>
    <x v="1"/>
  </r>
  <r>
    <x v="0"/>
  </r>
  <r>
    <x v="2"/>
  </r>
  <r>
    <x v="1"/>
  </r>
  <r>
    <x v="0"/>
  </r>
  <r>
    <x v="4"/>
  </r>
  <r>
    <x v="0"/>
  </r>
  <r>
    <x v="4"/>
  </r>
  <r>
    <x v="0"/>
  </r>
  <r>
    <x v="2"/>
  </r>
  <r>
    <x v="1"/>
  </r>
  <r>
    <x v="0"/>
  </r>
  <r>
    <x v="6"/>
  </r>
  <r>
    <x v="3"/>
  </r>
  <r>
    <x v="1"/>
  </r>
  <r>
    <x v="4"/>
  </r>
  <r>
    <x v="1"/>
  </r>
  <r>
    <x v="0"/>
  </r>
  <r>
    <x v="5"/>
  </r>
  <r>
    <x v="2"/>
  </r>
  <r>
    <x v="4"/>
  </r>
  <r>
    <x v="1"/>
  </r>
  <r>
    <x v="5"/>
  </r>
  <r>
    <x v="4"/>
  </r>
  <r>
    <x v="1"/>
  </r>
  <r>
    <x v="1"/>
  </r>
  <r>
    <x v="4"/>
  </r>
  <r>
    <x v="4"/>
  </r>
  <r>
    <x v="1"/>
  </r>
  <r>
    <x v="0"/>
  </r>
  <r>
    <x v="4"/>
  </r>
  <r>
    <x v="1"/>
  </r>
  <r>
    <x v="0"/>
  </r>
  <r>
    <x v="4"/>
  </r>
  <r>
    <x v="1"/>
  </r>
  <r>
    <x v="0"/>
  </r>
  <r>
    <x v="4"/>
  </r>
  <r>
    <x v="1"/>
  </r>
  <r>
    <x v="0"/>
  </r>
  <r>
    <x v="5"/>
  </r>
  <r>
    <x v="1"/>
  </r>
  <r>
    <x v="1"/>
  </r>
  <r>
    <x v="0"/>
  </r>
  <r>
    <x v="0"/>
  </r>
  <r>
    <x v="3"/>
  </r>
  <r>
    <x v="1"/>
  </r>
  <r>
    <x v="4"/>
  </r>
  <r>
    <x v="1"/>
  </r>
  <r>
    <x v="0"/>
  </r>
  <r>
    <x v="2"/>
  </r>
  <r>
    <x v="1"/>
  </r>
  <r>
    <x v="1"/>
  </r>
  <r>
    <x v="1"/>
  </r>
  <r>
    <x v="0"/>
  </r>
  <r>
    <x v="1"/>
  </r>
  <r>
    <x v="0"/>
  </r>
  <r>
    <x v="6"/>
  </r>
  <r>
    <x v="4"/>
  </r>
  <r>
    <x v="1"/>
  </r>
  <r>
    <x v="0"/>
  </r>
  <r>
    <x v="5"/>
  </r>
  <r>
    <x v="5"/>
  </r>
  <r>
    <x v="6"/>
  </r>
  <r>
    <x v="4"/>
  </r>
  <r>
    <x v="3"/>
  </r>
  <r>
    <x v="3"/>
  </r>
  <r>
    <x v="1"/>
  </r>
  <r>
    <x v="0"/>
  </r>
  <r>
    <x v="6"/>
  </r>
  <r>
    <x v="2"/>
  </r>
  <r>
    <x v="4"/>
  </r>
  <r>
    <x v="3"/>
  </r>
  <r>
    <x v="1"/>
  </r>
  <r>
    <x v="0"/>
  </r>
  <r>
    <x v="4"/>
  </r>
  <r>
    <x v="1"/>
  </r>
  <r>
    <x v="0"/>
  </r>
  <r>
    <x v="0"/>
  </r>
  <r>
    <x v="6"/>
  </r>
  <r>
    <x v="5"/>
  </r>
  <r>
    <x v="0"/>
  </r>
  <r>
    <x v="0"/>
  </r>
  <r>
    <x v="4"/>
  </r>
  <r>
    <x v="3"/>
  </r>
  <r>
    <x v="1"/>
  </r>
  <r>
    <x v="0"/>
  </r>
  <r>
    <x v="2"/>
  </r>
  <r>
    <x v="3"/>
  </r>
  <r>
    <x v="6"/>
  </r>
  <r>
    <x v="4"/>
  </r>
  <r>
    <x v="0"/>
  </r>
  <r>
    <x v="4"/>
  </r>
  <r>
    <x v="1"/>
  </r>
  <r>
    <x v="0"/>
  </r>
  <r>
    <x v="4"/>
  </r>
  <r>
    <x v="1"/>
  </r>
  <r>
    <x v="0"/>
  </r>
  <r>
    <x v="5"/>
  </r>
  <r>
    <x v="5"/>
  </r>
  <r>
    <x v="3"/>
  </r>
  <r>
    <x v="1"/>
  </r>
  <r>
    <x v="0"/>
  </r>
  <r>
    <x v="2"/>
  </r>
  <r>
    <x v="0"/>
  </r>
  <r>
    <x v="4"/>
  </r>
  <r>
    <x v="0"/>
  </r>
  <r>
    <x v="5"/>
  </r>
  <r>
    <x v="6"/>
  </r>
  <r>
    <x v="2"/>
  </r>
  <r>
    <x v="4"/>
  </r>
  <r>
    <x v="3"/>
  </r>
  <r>
    <x v="1"/>
  </r>
  <r>
    <x v="3"/>
  </r>
  <r>
    <x v="1"/>
  </r>
  <r>
    <x v="0"/>
  </r>
  <r>
    <x v="6"/>
  </r>
  <r>
    <x v="1"/>
  </r>
  <r>
    <x v="0"/>
  </r>
  <r>
    <x v="5"/>
  </r>
  <r>
    <x v="5"/>
  </r>
  <r>
    <x v="3"/>
  </r>
  <r>
    <x v="1"/>
  </r>
  <r>
    <x v="0"/>
  </r>
  <r>
    <x v="6"/>
  </r>
  <r>
    <x v="2"/>
  </r>
  <r>
    <x v="4"/>
  </r>
  <r>
    <x v="1"/>
  </r>
  <r>
    <x v="5"/>
  </r>
  <r>
    <x v="5"/>
  </r>
  <r>
    <x v="2"/>
  </r>
  <r>
    <x v="1"/>
  </r>
  <r>
    <x v="0"/>
  </r>
  <r>
    <x v="4"/>
  </r>
  <r>
    <x v="1"/>
  </r>
  <r>
    <x v="0"/>
  </r>
  <r>
    <x v="1"/>
  </r>
  <r>
    <x v="0"/>
  </r>
  <r>
    <x v="4"/>
  </r>
  <r>
    <x v="0"/>
  </r>
  <r>
    <x v="2"/>
  </r>
  <r>
    <x v="1"/>
  </r>
  <r>
    <x v="0"/>
  </r>
  <r>
    <x v="6"/>
  </r>
  <r>
    <x v="2"/>
  </r>
  <r>
    <x v="3"/>
  </r>
  <r>
    <x v="4"/>
  </r>
  <r>
    <x v="4"/>
  </r>
  <r>
    <x v="3"/>
  </r>
  <r>
    <x v="3"/>
  </r>
  <r>
    <x v="4"/>
  </r>
  <r>
    <x v="1"/>
  </r>
  <r>
    <x v="0"/>
  </r>
  <r>
    <x v="4"/>
  </r>
  <r>
    <x v="1"/>
  </r>
  <r>
    <x v="4"/>
  </r>
  <r>
    <x v="1"/>
  </r>
  <r>
    <x v="0"/>
  </r>
  <r>
    <x v="4"/>
  </r>
  <r>
    <x v="0"/>
  </r>
  <r>
    <x v="0"/>
  </r>
  <r>
    <x v="0"/>
  </r>
  <r>
    <x v="1"/>
  </r>
  <r>
    <x v="0"/>
  </r>
  <r>
    <x v="6"/>
  </r>
  <r>
    <x v="1"/>
  </r>
  <r>
    <x v="1"/>
  </r>
  <r>
    <x v="2"/>
  </r>
  <r>
    <x v="1"/>
  </r>
  <r>
    <x v="0"/>
  </r>
  <r>
    <x v="4"/>
  </r>
  <r>
    <x v="1"/>
  </r>
  <r>
    <x v="1"/>
  </r>
  <r>
    <x v="1"/>
  </r>
  <r>
    <x v="6"/>
  </r>
  <r>
    <x v="4"/>
  </r>
  <r>
    <x v="1"/>
  </r>
  <r>
    <x v="0"/>
  </r>
  <r>
    <x v="4"/>
  </r>
  <r>
    <x v="1"/>
  </r>
  <r>
    <x v="0"/>
  </r>
  <r>
    <x v="2"/>
  </r>
  <r>
    <x v="4"/>
  </r>
  <r>
    <x v="1"/>
  </r>
  <r>
    <x v="0"/>
  </r>
  <r>
    <x v="4"/>
  </r>
  <r>
    <x v="0"/>
  </r>
  <r>
    <x v="4"/>
  </r>
  <r>
    <x v="5"/>
  </r>
  <r>
    <x v="6"/>
  </r>
  <r>
    <x v="2"/>
  </r>
  <r>
    <x v="4"/>
  </r>
  <r>
    <x v="3"/>
  </r>
  <r>
    <x v="1"/>
  </r>
  <r>
    <x v="0"/>
  </r>
  <r>
    <x v="4"/>
  </r>
  <r>
    <x v="0"/>
  </r>
  <r>
    <x v="4"/>
  </r>
  <r>
    <x v="3"/>
  </r>
  <r>
    <x v="1"/>
  </r>
  <r>
    <x v="0"/>
  </r>
  <r>
    <x v="5"/>
  </r>
  <r>
    <x v="0"/>
  </r>
  <r>
    <x v="2"/>
  </r>
  <r>
    <x v="4"/>
  </r>
  <r>
    <x v="3"/>
  </r>
  <r>
    <x v="1"/>
  </r>
  <r>
    <x v="2"/>
  </r>
  <r>
    <x v="4"/>
  </r>
  <r>
    <x v="1"/>
  </r>
  <r>
    <x v="0"/>
  </r>
  <r>
    <x v="1"/>
  </r>
  <r>
    <x v="1"/>
  </r>
  <r>
    <x v="1"/>
  </r>
  <r>
    <x v="4"/>
  </r>
  <r>
    <x v="3"/>
  </r>
  <r>
    <x v="1"/>
  </r>
  <r>
    <x v="0"/>
  </r>
  <r>
    <x v="5"/>
  </r>
  <r>
    <x v="4"/>
  </r>
  <r>
    <x v="1"/>
  </r>
  <r>
    <x v="0"/>
  </r>
  <r>
    <x v="2"/>
  </r>
  <r>
    <x v="4"/>
  </r>
  <r>
    <x v="1"/>
  </r>
  <r>
    <x v="0"/>
  </r>
  <r>
    <x v="6"/>
  </r>
  <r>
    <x v="3"/>
  </r>
  <r>
    <x v="1"/>
  </r>
  <r>
    <x v="0"/>
  </r>
  <r>
    <x v="3"/>
  </r>
  <r>
    <x v="3"/>
  </r>
  <r>
    <x v="1"/>
  </r>
  <r>
    <x v="1"/>
  </r>
  <r>
    <x v="0"/>
  </r>
  <r>
    <x v="0"/>
  </r>
  <r>
    <x v="5"/>
  </r>
  <r>
    <x v="5"/>
  </r>
  <r>
    <x v="6"/>
  </r>
  <r>
    <x v="6"/>
  </r>
  <r>
    <x v="2"/>
  </r>
  <r>
    <x v="2"/>
  </r>
  <r>
    <x v="4"/>
  </r>
  <r>
    <x v="4"/>
  </r>
  <r>
    <x v="3"/>
  </r>
  <r>
    <x v="3"/>
  </r>
  <r>
    <x v="1"/>
  </r>
  <r>
    <x v="1"/>
  </r>
  <r>
    <x v="0"/>
  </r>
  <r>
    <x v="0"/>
  </r>
  <r>
    <x v="4"/>
  </r>
  <r>
    <x v="1"/>
  </r>
  <r>
    <x v="1"/>
  </r>
  <r>
    <x v="0"/>
  </r>
  <r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2" cacheId="6" applyNumberFormats="0" applyBorderFormats="0" applyFontFormats="0" applyPatternFormats="0" applyAlignmentFormats="0" applyWidthHeightFormats="1" dataCaption="Værdier" updatedVersion="6" minRefreshableVersion="3" useAutoFormatting="1" itemPrintTitles="1" createdVersion="6" indent="0" outline="1" outlineData="1" multipleFieldFilters="0">
  <location ref="I47:J55" firstHeaderRow="1" firstDataRow="1" firstDataCol="1"/>
  <pivotFields count="1">
    <pivotField axis="axisRow" dataField="1" subtotalTop="0" showAll="0">
      <items count="8">
        <item x="5"/>
        <item x="6"/>
        <item x="2"/>
        <item x="4"/>
        <item x="3"/>
        <item x="1"/>
        <item x="0"/>
        <item t="default"/>
      </items>
    </pivotField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Antal af Ugedag" fld="0" subtotal="count" baseField="0" baseItem="0"/>
  </dataFields>
  <formats count="7">
    <format dxfId="27">
      <pivotArea type="all" dataOnly="0" outline="0" fieldPosition="0"/>
    </format>
    <format dxfId="26">
      <pivotArea outline="0" collapsedLevelsAreSubtotals="1" fieldPosition="0"/>
    </format>
    <format dxfId="25">
      <pivotArea field="0" type="button" dataOnly="0" labelOnly="1" outline="0" axis="axisRow" fieldPosition="0"/>
    </format>
    <format dxfId="24">
      <pivotArea dataOnly="0" labelOnly="1" outline="0" axis="axisValues" fieldPosition="0"/>
    </format>
    <format dxfId="23">
      <pivotArea dataOnly="0" labelOnly="1" fieldPosition="0">
        <references count="1">
          <reference field="0" count="0"/>
        </references>
      </pivotArea>
    </format>
    <format dxfId="22">
      <pivotArea dataOnly="0" labelOnly="1" grandRow="1" outline="0" fieldPosition="0"/>
    </format>
    <format dxfId="2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el20" cacheId="0" applyNumberFormats="0" applyBorderFormats="0" applyFontFormats="0" applyPatternFormats="0" applyAlignmentFormats="0" applyWidthHeightFormats="1" dataCaption="Værdier" updatedVersion="6" minRefreshableVersion="3" useAutoFormatting="1" itemPrintTitles="1" createdVersion="6" indent="0" outline="1" outlineData="1" multipleFieldFilters="0">
  <location ref="M28:N60" firstHeaderRow="1" firstDataRow="1" firstDataCol="1"/>
  <pivotFields count="3">
    <pivotField axis="axisRow" dataField="1" subtotalTop="0" showAll="0">
      <items count="32">
        <item x="26"/>
        <item x="22"/>
        <item x="23"/>
        <item x="15"/>
        <item x="11"/>
        <item x="16"/>
        <item x="25"/>
        <item x="17"/>
        <item x="30"/>
        <item x="4"/>
        <item x="12"/>
        <item x="7"/>
        <item x="2"/>
        <item x="18"/>
        <item x="8"/>
        <item x="9"/>
        <item x="19"/>
        <item x="3"/>
        <item x="1"/>
        <item x="5"/>
        <item x="24"/>
        <item x="20"/>
        <item x="0"/>
        <item x="27"/>
        <item x="13"/>
        <item x="10"/>
        <item x="28"/>
        <item x="6"/>
        <item x="21"/>
        <item x="29"/>
        <item x="14"/>
        <item t="default"/>
      </items>
    </pivotField>
    <pivotField subtotalTop="0" showAll="0"/>
    <pivotField subtotalTop="0" showAll="0"/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Items count="1">
    <i/>
  </colItems>
  <dataFields count="1">
    <dataField name="Antal af Dag" fld="0" subtotal="count" baseField="0" baseItem="0"/>
  </dataFields>
  <formats count="14">
    <format dxfId="34">
      <pivotArea type="all" dataOnly="0" outline="0" fieldPosition="0"/>
    </format>
    <format dxfId="33">
      <pivotArea outline="0" collapsedLevelsAreSubtotals="1" fieldPosition="0"/>
    </format>
    <format dxfId="32">
      <pivotArea field="0" type="button" dataOnly="0" labelOnly="1" outline="0" axis="axisRow" fieldPosition="0"/>
    </format>
    <format dxfId="31">
      <pivotArea dataOnly="0" labelOnly="1" outline="0" axis="axisValues" fieldPosition="0"/>
    </format>
    <format dxfId="30">
      <pivotArea dataOnly="0" labelOnly="1" fieldPosition="0">
        <references count="1">
          <reference field="0" count="0"/>
        </references>
      </pivotArea>
    </format>
    <format dxfId="29">
      <pivotArea dataOnly="0" labelOnly="1" grandRow="1" outline="0" fieldPosition="0"/>
    </format>
    <format dxfId="28">
      <pivotArea dataOnly="0" labelOnly="1" outline="0" axis="axisValues" fieldPosition="0"/>
    </format>
    <format dxfId="20">
      <pivotArea type="all" dataOnly="0" outline="0" fieldPosition="0"/>
    </format>
    <format dxfId="19">
      <pivotArea outline="0" collapsedLevelsAreSubtotals="1" fieldPosition="0"/>
    </format>
    <format dxfId="18">
      <pivotArea field="0" type="button" dataOnly="0" labelOnly="1" outline="0" axis="axisRow" fieldPosition="0"/>
    </format>
    <format dxfId="17">
      <pivotArea dataOnly="0" labelOnly="1" outline="0" axis="axisValues" fieldPosition="0"/>
    </format>
    <format dxfId="16">
      <pivotArea dataOnly="0" labelOnly="1" fieldPosition="0">
        <references count="1">
          <reference field="0" count="0"/>
        </references>
      </pivotArea>
    </format>
    <format dxfId="15">
      <pivotArea dataOnly="0" labelOnly="1" grandRow="1" outline="0" fieldPosition="0"/>
    </format>
    <format dxfId="1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el19" cacheId="1" applyNumberFormats="0" applyBorderFormats="0" applyFontFormats="0" applyPatternFormats="0" applyAlignmentFormats="0" applyWidthHeightFormats="1" dataCaption="Værdier" updatedVersion="6" minRefreshableVersion="3" useAutoFormatting="1" itemPrintTitles="1" createdVersion="6" indent="0" outline="1" outlineData="1" multipleFieldFilters="0">
  <location ref="M19:N26" firstHeaderRow="1" firstDataRow="1" firstDataCol="1"/>
  <pivotFields count="1">
    <pivotField axis="axisRow" dataField="1" subtotalTop="0" showAll="0" countASubtotal="1">
      <items count="7">
        <item x="0"/>
        <item x="1"/>
        <item x="2"/>
        <item x="3"/>
        <item x="4"/>
        <item x="5"/>
        <item t="countA"/>
      </items>
    </pivotField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Antal af År" fld="0" subtotal="count" baseField="0" baseItem="0"/>
  </dataFields>
  <formats count="14">
    <format dxfId="41">
      <pivotArea type="all" dataOnly="0" outline="0" fieldPosition="0"/>
    </format>
    <format dxfId="40">
      <pivotArea outline="0" collapsedLevelsAreSubtotals="1" fieldPosition="0"/>
    </format>
    <format dxfId="39">
      <pivotArea field="0" type="button" dataOnly="0" labelOnly="1" outline="0" axis="axisRow" fieldPosition="0"/>
    </format>
    <format dxfId="38">
      <pivotArea dataOnly="0" labelOnly="1" outline="0" axis="axisValues" fieldPosition="0"/>
    </format>
    <format dxfId="37">
      <pivotArea dataOnly="0" labelOnly="1" fieldPosition="0">
        <references count="1">
          <reference field="0" count="0"/>
        </references>
      </pivotArea>
    </format>
    <format dxfId="36">
      <pivotArea dataOnly="0" labelOnly="1" grandRow="1" outline="0" fieldPosition="0"/>
    </format>
    <format dxfId="35">
      <pivotArea dataOnly="0" labelOnly="1" outline="0" axis="axisValues" fieldPosition="0"/>
    </format>
    <format dxfId="13">
      <pivotArea type="all" dataOnly="0" outline="0" fieldPosition="0"/>
    </format>
    <format dxfId="12">
      <pivotArea outline="0" collapsedLevelsAreSubtotals="1" fieldPosition="0"/>
    </format>
    <format dxfId="11">
      <pivotArea field="0" type="button" dataOnly="0" labelOnly="1" outline="0" axis="axisRow" fieldPosition="0"/>
    </format>
    <format dxfId="10">
      <pivotArea dataOnly="0" labelOnly="1" outline="0" axis="axisValues" fieldPosition="0"/>
    </format>
    <format dxfId="9">
      <pivotArea dataOnly="0" labelOnly="1" fieldPosition="0">
        <references count="1">
          <reference field="0" count="0"/>
        </references>
      </pivotArea>
    </format>
    <format dxfId="8">
      <pivotArea dataOnly="0" labelOnly="1" grandRow="1" outline="0" fieldPosition="0"/>
    </format>
    <format dxfId="7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Pivottabel15" cacheId="0" applyNumberFormats="0" applyBorderFormats="0" applyFontFormats="0" applyPatternFormats="0" applyAlignmentFormats="0" applyWidthHeightFormats="1" dataCaption="Værdier" updatedVersion="6" minRefreshableVersion="3" useAutoFormatting="1" itemPrintTitles="1" createdVersion="6" indent="0" outline="1" outlineData="1" multipleFieldFilters="0">
  <location ref="M3:N16" firstHeaderRow="1" firstDataRow="1" firstDataCol="1"/>
  <pivotFields count="3">
    <pivotField subtotalTop="0" showAll="0"/>
    <pivotField axis="axisRow" dataField="1" subtotalTop="0" showAll="0">
      <items count="13">
        <item x="7"/>
        <item x="8"/>
        <item x="9"/>
        <item x="1"/>
        <item x="0"/>
        <item x="10"/>
        <item x="11"/>
        <item x="2"/>
        <item x="3"/>
        <item x="4"/>
        <item x="5"/>
        <item x="6"/>
        <item t="default"/>
      </items>
    </pivotField>
    <pivotField subtotalTop="0" showAll="0">
      <items count="7">
        <item x="0"/>
        <item x="1"/>
        <item x="2"/>
        <item x="3"/>
        <item x="4"/>
        <item x="5"/>
        <item t="default"/>
      </items>
    </pivotField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Antal af Måned" fld="1" subtotal="count" baseField="0" baseItem="0"/>
  </dataFields>
  <formats count="14">
    <format dxfId="48">
      <pivotArea type="all" dataOnly="0" outline="0" fieldPosition="0"/>
    </format>
    <format dxfId="47">
      <pivotArea outline="0" collapsedLevelsAreSubtotals="1" fieldPosition="0"/>
    </format>
    <format dxfId="46">
      <pivotArea field="1" type="button" dataOnly="0" labelOnly="1" outline="0" axis="axisRow" fieldPosition="0"/>
    </format>
    <format dxfId="45">
      <pivotArea dataOnly="0" labelOnly="1" outline="0" axis="axisValues" fieldPosition="0"/>
    </format>
    <format dxfId="44">
      <pivotArea dataOnly="0" labelOnly="1" fieldPosition="0">
        <references count="1">
          <reference field="1" count="0"/>
        </references>
      </pivotArea>
    </format>
    <format dxfId="43">
      <pivotArea dataOnly="0" labelOnly="1" grandRow="1" outline="0" fieldPosition="0"/>
    </format>
    <format dxfId="42">
      <pivotArea dataOnly="0" labelOnly="1" outline="0" axis="axisValues" fieldPosition="0"/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field="1" type="button" dataOnly="0" labelOnly="1" outline="0" axis="axisRow" fieldPosition="0"/>
    </format>
    <format dxfId="3">
      <pivotArea dataOnly="0" labelOnly="1" outline="0" axis="axisValues" fieldPosition="0"/>
    </format>
    <format dxfId="2">
      <pivotArea dataOnly="0" labelOnly="1" fieldPosition="0">
        <references count="1">
          <reference field="1" count="0"/>
        </references>
      </pivotArea>
    </format>
    <format dxfId="1">
      <pivotArea dataOnly="0" labelOnly="1" grandRow="1" outline="0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84"/>
  <sheetViews>
    <sheetView tabSelected="1" topLeftCell="A394" zoomScaleNormal="100" workbookViewId="0">
      <selection activeCell="A415" sqref="A415"/>
    </sheetView>
  </sheetViews>
  <sheetFormatPr defaultRowHeight="14.35" x14ac:dyDescent="0.5"/>
  <cols>
    <col min="1" max="1" width="18" bestFit="1" customWidth="1"/>
    <col min="2" max="2" width="30.703125" customWidth="1"/>
    <col min="3" max="3" width="15.46875" customWidth="1"/>
    <col min="4" max="4" width="18.41015625" bestFit="1" customWidth="1"/>
    <col min="5" max="6" width="10.29296875" customWidth="1"/>
    <col min="9" max="9" width="13.46875" bestFit="1" customWidth="1"/>
    <col min="10" max="10" width="13.64453125" bestFit="1" customWidth="1"/>
    <col min="13" max="13" width="13.46875" bestFit="1" customWidth="1"/>
    <col min="14" max="14" width="10.52734375" bestFit="1" customWidth="1"/>
  </cols>
  <sheetData>
    <row r="2" spans="1:19" x14ac:dyDescent="0.5">
      <c r="E2" s="8">
        <f>(E4+E5+E6+E7+E8+E9+E10+E11+E12+E13+E14+E15+E16+E17+E18+E19+E20+E21+E22+E23+E24+E25+E26+E27+E28+E29+E30+E31+E32+E33+E34+E35+E36+E37+E38+E39+E40+E41+E42+E43+E44+E45+E46+E47+E48+E49+E50+E51+E52+E53+E54+E55+E56+E57+E58+E59+E60+E61+E62+E63+E64+E65+E66+E67+E68+E69+E70+E71+E72+E73+E74+E75+E76+E77+E78+E79+E80+E81+E82+E83+E84+E85+E86+E87+E88+E89+E90+E91+E92+E93+E94+E95+E96+E97+E98+E99+E100+E101+E102+E103+E104+E105+E106+E107+E108+E109+E110+E111+E112+E113+E114+E115+E116+E117+E118+E119+E120+E121+E122+E123+E124+E125+E126+E127+E128+E129+E130+E131+E132+E133+E134+E135+E136+E137+E138+E139+E140+E141+E142+E143+E144+E145+E146+E147+E148+E149+E150+E151+E152+E153+E154+E155+E156+E157+E158+E159+E160+E161+E162+E163+E164+E165+E166+E167+E168+E169+E170+E171+E172+E173+E174+E175+E176+E177+E178+E179+E180+E181+E182+E183+E184+E185+E186+E187+E188+E189+E190+E191+E192+E193+E194+E195+E196+E197+E198+E199+E200+E201+E202+E203+E204+E205+E206+E207+E208+E209+E210+E211+E212+E213+E214+E215+E216+E217+E218+E219+E220+E221+E222+E223+E224+E225+E226+E227+E228+E229+E230+E231+E232+E233+E234+E235+E236+E237+E238+E239+E240+E241+E242+E243+E244+E245+E246+E247+E248+E249+E250+E251+E252+E253+E254+E255+E256+E257+E258+E259+E260+E261+E262+E263+E264+E265+E266+E267+E268+E269+E270+E271+E272+E273+E274+E275+E276+E277+E278+E279+E280+E281+E282+E283+E284+E285+E286+E287+E288+E289+E290+E291+E292+E293+E294+E295+E296+E297+E298+E299+E300+E301+E302+E303+E304+E305+E306+E307+E308+E309+E310+E311+E312+E313+E314+E315+E316+E317+E318+E319+E320+E321+E322+E323+E324+E325+E326+E327+E328+E329+E330+E331+E332+E333+E334+E335+E336+E337+E338+E339+E340+E341+E342+E343+E344+E345+E346+E347+E348+E349+E350+E351+E352+E353+E354+E355+E356+E357+E358+E359+E360+E361+E362+E363+E364+E365+E366+E367+E368+E369+E370+E371+E372+E373+E374+E375+E376+E377+E378+E379+E380+E381+E382+E383+E384+E385+E386+E387+E388+E389+E390+E391+E392+E393+E394+E395+E396+E397+E398+E399+E400+E401+E402+E403)/400</f>
        <v>0.17247714120370364</v>
      </c>
      <c r="F2" t="s">
        <v>39</v>
      </c>
      <c r="I2" s="42" t="s">
        <v>933</v>
      </c>
      <c r="J2" s="43"/>
      <c r="K2" s="43"/>
      <c r="L2" s="43"/>
      <c r="M2" s="43"/>
      <c r="N2" s="44"/>
      <c r="P2" s="41" t="s">
        <v>926</v>
      </c>
      <c r="Q2" s="41" t="s">
        <v>927</v>
      </c>
      <c r="R2" s="41" t="s">
        <v>913</v>
      </c>
      <c r="S2" s="72" t="s">
        <v>943</v>
      </c>
    </row>
    <row r="3" spans="1:19" x14ac:dyDescent="0.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30</v>
      </c>
      <c r="G3" s="28"/>
      <c r="I3" s="45" t="s">
        <v>839</v>
      </c>
      <c r="J3" s="46" t="s">
        <v>510</v>
      </c>
      <c r="K3" s="47">
        <v>138</v>
      </c>
      <c r="L3" s="47"/>
      <c r="M3" s="48" t="s">
        <v>928</v>
      </c>
      <c r="N3" s="49" t="s">
        <v>930</v>
      </c>
      <c r="P3" s="41">
        <v>23</v>
      </c>
      <c r="Q3" s="41" t="s">
        <v>914</v>
      </c>
      <c r="R3" s="41">
        <v>2010</v>
      </c>
      <c r="S3" s="73" t="s">
        <v>937</v>
      </c>
    </row>
    <row r="4" spans="1:19" x14ac:dyDescent="0.5">
      <c r="A4" s="2">
        <v>1</v>
      </c>
      <c r="B4" t="s">
        <v>406</v>
      </c>
      <c r="C4" t="s">
        <v>5</v>
      </c>
      <c r="D4" t="s">
        <v>6</v>
      </c>
      <c r="E4" s="17">
        <v>0.15215277777777778</v>
      </c>
      <c r="F4" s="3">
        <v>0.41666666666666669</v>
      </c>
      <c r="G4" s="35"/>
      <c r="H4" s="6"/>
      <c r="I4" s="50" t="s">
        <v>840</v>
      </c>
      <c r="J4" s="46" t="s">
        <v>510</v>
      </c>
      <c r="K4" s="46">
        <v>32</v>
      </c>
      <c r="L4" s="46"/>
      <c r="M4" s="51" t="s">
        <v>921</v>
      </c>
      <c r="N4" s="52">
        <v>25</v>
      </c>
      <c r="P4" s="41">
        <v>19</v>
      </c>
      <c r="Q4" s="41" t="s">
        <v>914</v>
      </c>
      <c r="R4" s="41">
        <v>2013</v>
      </c>
      <c r="S4" s="73" t="s">
        <v>937</v>
      </c>
    </row>
    <row r="5" spans="1:19" x14ac:dyDescent="0.5">
      <c r="A5" s="2">
        <v>2</v>
      </c>
      <c r="B5" t="s">
        <v>405</v>
      </c>
      <c r="C5" t="s">
        <v>5</v>
      </c>
      <c r="D5" t="s">
        <v>16</v>
      </c>
      <c r="E5" s="18">
        <v>0.16565972222222222</v>
      </c>
      <c r="F5" s="1">
        <v>0.41666666666666669</v>
      </c>
      <c r="G5" s="35"/>
      <c r="H5" s="6"/>
      <c r="I5" s="53"/>
      <c r="J5" s="46"/>
      <c r="K5" s="46"/>
      <c r="L5" s="46"/>
      <c r="M5" s="51" t="s">
        <v>922</v>
      </c>
      <c r="N5" s="52">
        <v>25</v>
      </c>
      <c r="P5" s="41">
        <v>13</v>
      </c>
      <c r="Q5" s="41" t="s">
        <v>924</v>
      </c>
      <c r="R5" s="41">
        <v>2014</v>
      </c>
      <c r="S5" s="73" t="s">
        <v>937</v>
      </c>
    </row>
    <row r="6" spans="1:19" x14ac:dyDescent="0.5">
      <c r="A6" s="2">
        <v>3</v>
      </c>
      <c r="B6" t="s">
        <v>10</v>
      </c>
      <c r="C6" t="s">
        <v>11</v>
      </c>
      <c r="D6" t="s">
        <v>7</v>
      </c>
      <c r="E6" s="24">
        <v>0.144375</v>
      </c>
      <c r="F6" s="1">
        <v>0.41666666666666669</v>
      </c>
      <c r="G6" s="35"/>
      <c r="H6" s="6"/>
      <c r="I6" s="54" t="s">
        <v>608</v>
      </c>
      <c r="J6" s="46" t="s">
        <v>510</v>
      </c>
      <c r="K6" s="55">
        <v>58</v>
      </c>
      <c r="L6" s="47"/>
      <c r="M6" s="51" t="s">
        <v>923</v>
      </c>
      <c r="N6" s="52">
        <v>41</v>
      </c>
      <c r="P6" s="41">
        <v>18</v>
      </c>
      <c r="Q6" s="41" t="s">
        <v>914</v>
      </c>
      <c r="R6" s="41">
        <v>2014</v>
      </c>
      <c r="S6" s="73" t="s">
        <v>937</v>
      </c>
    </row>
    <row r="7" spans="1:19" x14ac:dyDescent="0.5">
      <c r="A7" s="2">
        <v>4</v>
      </c>
      <c r="B7" t="s">
        <v>404</v>
      </c>
      <c r="C7" t="s">
        <v>5</v>
      </c>
      <c r="D7" t="s">
        <v>17</v>
      </c>
      <c r="E7" s="18">
        <v>0.16553240740740741</v>
      </c>
      <c r="F7" s="1">
        <v>0.41666666666666669</v>
      </c>
      <c r="G7" s="35"/>
      <c r="H7" s="6"/>
      <c r="I7" s="56" t="s">
        <v>609</v>
      </c>
      <c r="J7" s="46" t="s">
        <v>510</v>
      </c>
      <c r="K7" s="47">
        <v>11</v>
      </c>
      <c r="L7" s="47"/>
      <c r="M7" s="51" t="s">
        <v>924</v>
      </c>
      <c r="N7" s="52">
        <v>42</v>
      </c>
      <c r="P7" s="41">
        <v>10</v>
      </c>
      <c r="Q7" s="41" t="s">
        <v>915</v>
      </c>
      <c r="R7" s="41">
        <v>2014</v>
      </c>
      <c r="S7" s="73" t="s">
        <v>937</v>
      </c>
    </row>
    <row r="8" spans="1:19" x14ac:dyDescent="0.5">
      <c r="A8" s="2">
        <v>5</v>
      </c>
      <c r="B8" t="s">
        <v>180</v>
      </c>
      <c r="C8" t="s">
        <v>248</v>
      </c>
      <c r="D8" t="s">
        <v>12</v>
      </c>
      <c r="E8" s="7">
        <v>0.17986111111111111</v>
      </c>
      <c r="F8" s="1">
        <v>0.41666666666666669</v>
      </c>
      <c r="G8" s="35"/>
      <c r="H8" s="6"/>
      <c r="I8" s="50" t="s">
        <v>610</v>
      </c>
      <c r="J8" s="46" t="s">
        <v>510</v>
      </c>
      <c r="K8" s="47">
        <v>5</v>
      </c>
      <c r="L8" s="47"/>
      <c r="M8" s="51" t="s">
        <v>914</v>
      </c>
      <c r="N8" s="52">
        <v>35</v>
      </c>
      <c r="P8" s="41">
        <v>13</v>
      </c>
      <c r="Q8" s="41" t="s">
        <v>917</v>
      </c>
      <c r="R8" s="41">
        <v>2014</v>
      </c>
      <c r="S8" s="73" t="s">
        <v>936</v>
      </c>
    </row>
    <row r="9" spans="1:19" x14ac:dyDescent="0.5">
      <c r="A9" s="2">
        <v>6</v>
      </c>
      <c r="B9" t="s">
        <v>8</v>
      </c>
      <c r="C9" t="s">
        <v>13</v>
      </c>
      <c r="D9" t="s">
        <v>9</v>
      </c>
      <c r="E9" s="7">
        <v>0.17104166666666668</v>
      </c>
      <c r="F9" s="1">
        <v>0.41666666666666669</v>
      </c>
      <c r="G9" s="35"/>
      <c r="H9" s="6"/>
      <c r="I9" s="57" t="s">
        <v>611</v>
      </c>
      <c r="J9" s="46" t="s">
        <v>510</v>
      </c>
      <c r="K9" s="47">
        <v>2</v>
      </c>
      <c r="L9" s="47"/>
      <c r="M9" s="51" t="s">
        <v>925</v>
      </c>
      <c r="N9" s="52">
        <v>47</v>
      </c>
      <c r="P9" s="41">
        <v>20</v>
      </c>
      <c r="Q9" s="41" t="s">
        <v>917</v>
      </c>
      <c r="R9" s="41">
        <v>2014</v>
      </c>
      <c r="S9" s="73" t="s">
        <v>936</v>
      </c>
    </row>
    <row r="10" spans="1:19" x14ac:dyDescent="0.5">
      <c r="A10" s="2">
        <v>7</v>
      </c>
      <c r="B10" t="s">
        <v>206</v>
      </c>
      <c r="C10" t="s">
        <v>14</v>
      </c>
      <c r="D10" t="s">
        <v>15</v>
      </c>
      <c r="E10" s="7">
        <v>0.17303240740740741</v>
      </c>
      <c r="F10" s="1">
        <v>0.41666666666666669</v>
      </c>
      <c r="G10" s="35"/>
      <c r="H10" s="6"/>
      <c r="I10" s="45" t="s">
        <v>612</v>
      </c>
      <c r="J10" s="46" t="s">
        <v>510</v>
      </c>
      <c r="K10" s="47">
        <v>2</v>
      </c>
      <c r="L10" s="47"/>
      <c r="M10" s="51" t="s">
        <v>916</v>
      </c>
      <c r="N10" s="52">
        <v>41</v>
      </c>
      <c r="P10" s="41">
        <v>28</v>
      </c>
      <c r="Q10" s="41" t="s">
        <v>917</v>
      </c>
      <c r="R10" s="41">
        <v>2014</v>
      </c>
      <c r="S10" s="73" t="s">
        <v>937</v>
      </c>
    </row>
    <row r="11" spans="1:19" x14ac:dyDescent="0.5">
      <c r="A11" s="2">
        <v>8</v>
      </c>
      <c r="B11" t="s">
        <v>18</v>
      </c>
      <c r="C11" t="s">
        <v>19</v>
      </c>
      <c r="D11" t="s">
        <v>20</v>
      </c>
      <c r="E11" s="18">
        <v>0.16172453703703704</v>
      </c>
      <c r="F11" s="1">
        <v>0.41666666666666669</v>
      </c>
      <c r="G11" s="35"/>
      <c r="H11" s="6"/>
      <c r="I11" s="58" t="s">
        <v>613</v>
      </c>
      <c r="J11" s="46" t="s">
        <v>510</v>
      </c>
      <c r="K11" s="47">
        <v>2</v>
      </c>
      <c r="L11" s="47"/>
      <c r="M11" s="51" t="s">
        <v>915</v>
      </c>
      <c r="N11" s="52">
        <v>30</v>
      </c>
      <c r="P11" s="41">
        <v>12</v>
      </c>
      <c r="Q11" s="41" t="s">
        <v>918</v>
      </c>
      <c r="R11" s="41">
        <v>2014</v>
      </c>
      <c r="S11" s="73" t="s">
        <v>937</v>
      </c>
    </row>
    <row r="12" spans="1:19" x14ac:dyDescent="0.5">
      <c r="A12" s="2">
        <v>9</v>
      </c>
      <c r="B12" t="s">
        <v>682</v>
      </c>
      <c r="C12" s="6" t="s">
        <v>184</v>
      </c>
      <c r="D12" t="s">
        <v>21</v>
      </c>
      <c r="E12" s="18">
        <v>0.1628009259259259</v>
      </c>
      <c r="F12" s="1">
        <v>0.41666666666666669</v>
      </c>
      <c r="G12" s="35"/>
      <c r="I12" s="53" t="s">
        <v>614</v>
      </c>
      <c r="J12" s="46" t="s">
        <v>510</v>
      </c>
      <c r="K12" s="46"/>
      <c r="L12" s="46"/>
      <c r="M12" s="51" t="s">
        <v>917</v>
      </c>
      <c r="N12" s="52">
        <v>25</v>
      </c>
      <c r="P12" s="41">
        <v>15</v>
      </c>
      <c r="Q12" s="41" t="s">
        <v>918</v>
      </c>
      <c r="R12" s="41">
        <v>2014</v>
      </c>
      <c r="S12" s="73" t="s">
        <v>940</v>
      </c>
    </row>
    <row r="13" spans="1:19" x14ac:dyDescent="0.5">
      <c r="A13" s="2">
        <v>10</v>
      </c>
      <c r="B13" t="s">
        <v>34</v>
      </c>
      <c r="C13" s="6" t="s">
        <v>22</v>
      </c>
      <c r="D13" t="s">
        <v>23</v>
      </c>
      <c r="E13" s="7">
        <v>0.16839120370370372</v>
      </c>
      <c r="F13" s="1">
        <v>0.16666666666666666</v>
      </c>
      <c r="G13" s="35" t="s">
        <v>24</v>
      </c>
      <c r="H13" s="6"/>
      <c r="I13" s="53" t="s">
        <v>615</v>
      </c>
      <c r="J13" s="46" t="s">
        <v>510</v>
      </c>
      <c r="K13" s="47"/>
      <c r="L13" s="47"/>
      <c r="M13" s="51" t="s">
        <v>918</v>
      </c>
      <c r="N13" s="52">
        <v>29</v>
      </c>
      <c r="P13" s="41">
        <v>19</v>
      </c>
      <c r="Q13" s="41" t="s">
        <v>918</v>
      </c>
      <c r="R13" s="41">
        <v>2014</v>
      </c>
      <c r="S13" s="73" t="s">
        <v>937</v>
      </c>
    </row>
    <row r="14" spans="1:19" x14ac:dyDescent="0.5">
      <c r="A14" s="2">
        <v>11</v>
      </c>
      <c r="B14" t="s">
        <v>200</v>
      </c>
      <c r="C14" s="6" t="s">
        <v>25</v>
      </c>
      <c r="D14" t="s">
        <v>26</v>
      </c>
      <c r="E14" s="7">
        <v>0.17740740740740743</v>
      </c>
      <c r="F14" s="1">
        <v>0.375</v>
      </c>
      <c r="G14" s="35"/>
      <c r="H14" s="6"/>
      <c r="I14" s="53" t="s">
        <v>616</v>
      </c>
      <c r="J14" s="46" t="s">
        <v>510</v>
      </c>
      <c r="K14" s="47"/>
      <c r="L14" s="47"/>
      <c r="M14" s="51" t="s">
        <v>919</v>
      </c>
      <c r="N14" s="52">
        <v>27</v>
      </c>
      <c r="P14" s="41">
        <v>16</v>
      </c>
      <c r="Q14" s="41" t="s">
        <v>919</v>
      </c>
      <c r="R14" s="41">
        <v>2014</v>
      </c>
      <c r="S14" s="73" t="s">
        <v>937</v>
      </c>
    </row>
    <row r="15" spans="1:19" x14ac:dyDescent="0.5">
      <c r="A15" s="2">
        <v>12</v>
      </c>
      <c r="B15" t="s">
        <v>201</v>
      </c>
      <c r="C15" s="6" t="s">
        <v>25</v>
      </c>
      <c r="D15" t="s">
        <v>27</v>
      </c>
      <c r="E15" s="18">
        <v>0.1645486111111111</v>
      </c>
      <c r="F15" s="1">
        <v>0.375</v>
      </c>
      <c r="G15" s="35"/>
      <c r="I15" s="59" t="s">
        <v>617</v>
      </c>
      <c r="J15" s="46" t="s">
        <v>510</v>
      </c>
      <c r="K15" s="47">
        <v>11</v>
      </c>
      <c r="L15" s="47"/>
      <c r="M15" s="51" t="s">
        <v>920</v>
      </c>
      <c r="N15" s="52">
        <v>37</v>
      </c>
      <c r="P15" s="41">
        <v>26</v>
      </c>
      <c r="Q15" s="41" t="s">
        <v>919</v>
      </c>
      <c r="R15" s="41">
        <v>2014</v>
      </c>
      <c r="S15" s="73" t="s">
        <v>940</v>
      </c>
    </row>
    <row r="16" spans="1:19" x14ac:dyDescent="0.5">
      <c r="A16" s="2">
        <v>13</v>
      </c>
      <c r="B16" t="s">
        <v>28</v>
      </c>
      <c r="C16" s="6" t="s">
        <v>22</v>
      </c>
      <c r="D16" t="s">
        <v>29</v>
      </c>
      <c r="E16" s="7">
        <v>0.16903935185185184</v>
      </c>
      <c r="F16" s="1">
        <v>0.75</v>
      </c>
      <c r="G16" s="35" t="s">
        <v>24</v>
      </c>
      <c r="I16" s="60" t="s">
        <v>618</v>
      </c>
      <c r="J16" s="46" t="s">
        <v>510</v>
      </c>
      <c r="K16" s="47">
        <v>3</v>
      </c>
      <c r="L16" s="47"/>
      <c r="M16" s="51" t="s">
        <v>929</v>
      </c>
      <c r="N16" s="52">
        <v>404</v>
      </c>
      <c r="P16" s="41">
        <v>5</v>
      </c>
      <c r="Q16" s="41" t="s">
        <v>920</v>
      </c>
      <c r="R16" s="41">
        <v>2014</v>
      </c>
      <c r="S16" s="73" t="s">
        <v>939</v>
      </c>
    </row>
    <row r="17" spans="1:19" x14ac:dyDescent="0.5">
      <c r="A17" s="2">
        <v>14</v>
      </c>
      <c r="B17" t="s">
        <v>31</v>
      </c>
      <c r="C17" s="6" t="s">
        <v>32</v>
      </c>
      <c r="D17" t="s">
        <v>33</v>
      </c>
      <c r="E17" s="18">
        <v>0.16490740740740742</v>
      </c>
      <c r="F17" s="1">
        <v>0.35416666666666669</v>
      </c>
      <c r="G17" s="35" t="s">
        <v>24</v>
      </c>
      <c r="I17" s="61" t="s">
        <v>619</v>
      </c>
      <c r="J17" s="46" t="s">
        <v>510</v>
      </c>
      <c r="K17" s="47">
        <v>1</v>
      </c>
      <c r="L17" s="47"/>
      <c r="M17" s="62"/>
      <c r="N17" s="49"/>
      <c r="P17" s="41">
        <v>11</v>
      </c>
      <c r="Q17" s="41" t="s">
        <v>920</v>
      </c>
      <c r="R17" s="41">
        <v>2014</v>
      </c>
      <c r="S17" s="73" t="s">
        <v>938</v>
      </c>
    </row>
    <row r="18" spans="1:19" x14ac:dyDescent="0.5">
      <c r="A18" s="2">
        <v>15</v>
      </c>
      <c r="B18" t="s">
        <v>35</v>
      </c>
      <c r="C18" s="6" t="s">
        <v>22</v>
      </c>
      <c r="D18" t="s">
        <v>36</v>
      </c>
      <c r="E18" s="18">
        <v>0.16645833333333335</v>
      </c>
      <c r="F18" s="1">
        <v>0.6875</v>
      </c>
      <c r="G18" s="35"/>
      <c r="I18" s="63" t="s">
        <v>620</v>
      </c>
      <c r="J18" s="46" t="s">
        <v>510</v>
      </c>
      <c r="K18" s="47">
        <v>1</v>
      </c>
      <c r="L18" s="47"/>
      <c r="M18" s="62"/>
      <c r="N18" s="49"/>
      <c r="P18" s="41">
        <v>15</v>
      </c>
      <c r="Q18" s="41" t="s">
        <v>920</v>
      </c>
      <c r="R18" s="41">
        <v>2014</v>
      </c>
      <c r="S18" s="73" t="s">
        <v>942</v>
      </c>
    </row>
    <row r="19" spans="1:19" x14ac:dyDescent="0.5">
      <c r="A19" s="2">
        <v>16</v>
      </c>
      <c r="B19" t="s">
        <v>37</v>
      </c>
      <c r="C19" s="6" t="s">
        <v>32</v>
      </c>
      <c r="D19" t="s">
        <v>38</v>
      </c>
      <c r="E19" s="18">
        <v>0.16243055555555555</v>
      </c>
      <c r="F19" s="1">
        <v>0.35416666666666669</v>
      </c>
      <c r="G19" s="35"/>
      <c r="I19" s="64" t="s">
        <v>900</v>
      </c>
      <c r="J19" s="47" t="s">
        <v>510</v>
      </c>
      <c r="K19" s="47">
        <v>1</v>
      </c>
      <c r="L19" s="47"/>
      <c r="M19" s="48" t="s">
        <v>928</v>
      </c>
      <c r="N19" s="49" t="s">
        <v>931</v>
      </c>
      <c r="P19" s="41">
        <v>18</v>
      </c>
      <c r="Q19" s="41" t="s">
        <v>920</v>
      </c>
      <c r="R19" s="41">
        <v>2014</v>
      </c>
      <c r="S19" s="73" t="s">
        <v>938</v>
      </c>
    </row>
    <row r="20" spans="1:19" x14ac:dyDescent="0.5">
      <c r="A20" s="2">
        <v>17</v>
      </c>
      <c r="B20" t="s">
        <v>40</v>
      </c>
      <c r="C20" s="6" t="s">
        <v>41</v>
      </c>
      <c r="D20" t="s">
        <v>42</v>
      </c>
      <c r="E20" s="7">
        <v>0.17594907407407409</v>
      </c>
      <c r="F20" s="1">
        <v>0.35416666666666669</v>
      </c>
      <c r="G20" s="35"/>
      <c r="I20" s="53"/>
      <c r="J20" s="47"/>
      <c r="K20" s="47"/>
      <c r="L20" s="47"/>
      <c r="M20" s="51">
        <v>2010</v>
      </c>
      <c r="N20" s="52">
        <v>1</v>
      </c>
      <c r="P20" s="41">
        <v>20</v>
      </c>
      <c r="Q20" s="41" t="s">
        <v>920</v>
      </c>
      <c r="R20" s="41">
        <v>2014</v>
      </c>
      <c r="S20" s="73" t="s">
        <v>936</v>
      </c>
    </row>
    <row r="21" spans="1:19" x14ac:dyDescent="0.5">
      <c r="A21" s="2">
        <v>18</v>
      </c>
      <c r="B21" t="s">
        <v>670</v>
      </c>
      <c r="C21" s="6" t="s">
        <v>32</v>
      </c>
      <c r="D21" t="s">
        <v>43</v>
      </c>
      <c r="E21" s="18">
        <v>0.16067129629629631</v>
      </c>
      <c r="F21" s="1">
        <v>0.35416666666666669</v>
      </c>
      <c r="G21" s="35"/>
      <c r="I21" s="53"/>
      <c r="J21" s="47"/>
      <c r="K21" s="47"/>
      <c r="L21" s="47"/>
      <c r="M21" s="51">
        <v>2013</v>
      </c>
      <c r="N21" s="52">
        <v>1</v>
      </c>
      <c r="P21" s="41">
        <v>23</v>
      </c>
      <c r="Q21" s="41" t="s">
        <v>920</v>
      </c>
      <c r="R21" s="41">
        <v>2014</v>
      </c>
      <c r="S21" s="73" t="s">
        <v>941</v>
      </c>
    </row>
    <row r="22" spans="1:19" x14ac:dyDescent="0.5">
      <c r="A22" s="2">
        <v>19</v>
      </c>
      <c r="B22" t="s">
        <v>44</v>
      </c>
      <c r="C22" s="6" t="s">
        <v>45</v>
      </c>
      <c r="D22" t="s">
        <v>46</v>
      </c>
      <c r="E22" s="7">
        <v>0.17650462962962962</v>
      </c>
      <c r="F22" s="1">
        <v>0.35416666666666669</v>
      </c>
      <c r="G22" s="35"/>
      <c r="I22" s="65" t="s">
        <v>841</v>
      </c>
      <c r="J22" s="66"/>
      <c r="K22" s="47"/>
      <c r="L22" s="47"/>
      <c r="M22" s="51">
        <v>2014</v>
      </c>
      <c r="N22" s="52">
        <v>19</v>
      </c>
      <c r="P22" s="41">
        <v>25</v>
      </c>
      <c r="Q22" s="41" t="s">
        <v>920</v>
      </c>
      <c r="R22" s="41">
        <v>2014</v>
      </c>
      <c r="S22" s="73" t="s">
        <v>938</v>
      </c>
    </row>
    <row r="23" spans="1:19" x14ac:dyDescent="0.5">
      <c r="A23" s="2">
        <v>20</v>
      </c>
      <c r="B23" t="s">
        <v>28</v>
      </c>
      <c r="C23" s="6" t="s">
        <v>22</v>
      </c>
      <c r="D23" t="s">
        <v>47</v>
      </c>
      <c r="E23" s="18">
        <v>0.16086805555555556</v>
      </c>
      <c r="F23" s="1">
        <v>0.41666666666666669</v>
      </c>
      <c r="G23" s="35"/>
      <c r="I23" s="65" t="s">
        <v>842</v>
      </c>
      <c r="J23" s="66" t="s">
        <v>510</v>
      </c>
      <c r="K23" s="46"/>
      <c r="L23" s="46"/>
      <c r="M23" s="51">
        <v>2015</v>
      </c>
      <c r="N23" s="52">
        <v>154</v>
      </c>
      <c r="P23" s="41">
        <v>31</v>
      </c>
      <c r="Q23" s="41" t="s">
        <v>920</v>
      </c>
      <c r="R23" s="41">
        <v>2014</v>
      </c>
      <c r="S23" s="73" t="s">
        <v>940</v>
      </c>
    </row>
    <row r="24" spans="1:19" x14ac:dyDescent="0.5">
      <c r="A24" s="2">
        <v>21</v>
      </c>
      <c r="B24" t="s">
        <v>40</v>
      </c>
      <c r="C24" s="6" t="s">
        <v>41</v>
      </c>
      <c r="D24" t="s">
        <v>48</v>
      </c>
      <c r="E24" s="7">
        <v>0.17986111111111111</v>
      </c>
      <c r="F24" s="1">
        <v>0.375</v>
      </c>
      <c r="G24" s="35"/>
      <c r="I24" s="65" t="s">
        <v>843</v>
      </c>
      <c r="J24" s="66" t="s">
        <v>510</v>
      </c>
      <c r="K24" s="46"/>
      <c r="L24" s="46"/>
      <c r="M24" s="51">
        <v>2016</v>
      </c>
      <c r="N24" s="52">
        <v>125</v>
      </c>
      <c r="P24" s="41">
        <v>4</v>
      </c>
      <c r="Q24" s="41" t="s">
        <v>921</v>
      </c>
      <c r="R24" s="41">
        <v>2015</v>
      </c>
      <c r="S24" s="73" t="s">
        <v>937</v>
      </c>
    </row>
    <row r="25" spans="1:19" x14ac:dyDescent="0.5">
      <c r="A25" s="2">
        <v>22</v>
      </c>
      <c r="B25" t="s">
        <v>40</v>
      </c>
      <c r="C25" s="6" t="s">
        <v>41</v>
      </c>
      <c r="D25" t="s">
        <v>49</v>
      </c>
      <c r="E25" s="7">
        <v>0.17305555555555555</v>
      </c>
      <c r="F25" s="1">
        <v>0.35416666666666669</v>
      </c>
      <c r="G25" s="35"/>
      <c r="I25" s="65" t="s">
        <v>844</v>
      </c>
      <c r="J25" s="66" t="s">
        <v>510</v>
      </c>
      <c r="K25" s="46"/>
      <c r="L25" s="46"/>
      <c r="M25" s="51">
        <v>2017</v>
      </c>
      <c r="N25" s="52">
        <v>104</v>
      </c>
      <c r="P25" s="41">
        <v>6</v>
      </c>
      <c r="Q25" s="41" t="s">
        <v>921</v>
      </c>
      <c r="R25" s="41">
        <v>2015</v>
      </c>
      <c r="S25" s="73" t="s">
        <v>941</v>
      </c>
    </row>
    <row r="26" spans="1:19" x14ac:dyDescent="0.5">
      <c r="A26" s="2">
        <v>23</v>
      </c>
      <c r="B26" t="s">
        <v>51</v>
      </c>
      <c r="C26" s="6" t="s">
        <v>45</v>
      </c>
      <c r="D26" t="s">
        <v>50</v>
      </c>
      <c r="E26" s="7">
        <v>0.16979166666666667</v>
      </c>
      <c r="F26" s="1">
        <v>0.35416666666666669</v>
      </c>
      <c r="G26" s="35"/>
      <c r="I26" s="65" t="s">
        <v>845</v>
      </c>
      <c r="J26" s="66" t="s">
        <v>510</v>
      </c>
      <c r="K26" s="46"/>
      <c r="L26" s="46"/>
      <c r="M26" s="51" t="s">
        <v>929</v>
      </c>
      <c r="N26" s="52">
        <v>404</v>
      </c>
      <c r="P26" s="41">
        <v>8</v>
      </c>
      <c r="Q26" s="41" t="s">
        <v>921</v>
      </c>
      <c r="R26" s="41">
        <v>2015</v>
      </c>
      <c r="S26" s="73" t="s">
        <v>938</v>
      </c>
    </row>
    <row r="27" spans="1:19" x14ac:dyDescent="0.5">
      <c r="A27" s="2">
        <v>24</v>
      </c>
      <c r="B27" t="s">
        <v>207</v>
      </c>
      <c r="C27" s="6" t="s">
        <v>14</v>
      </c>
      <c r="D27" t="s">
        <v>52</v>
      </c>
      <c r="E27" s="7">
        <v>0.17280092592592591</v>
      </c>
      <c r="F27" s="1">
        <v>0.625</v>
      </c>
      <c r="G27" s="35"/>
      <c r="I27" s="65" t="s">
        <v>846</v>
      </c>
      <c r="J27" s="66" t="s">
        <v>510</v>
      </c>
      <c r="K27" s="46"/>
      <c r="L27" s="46"/>
      <c r="M27" s="62"/>
      <c r="N27" s="49"/>
      <c r="P27" s="41">
        <v>10</v>
      </c>
      <c r="Q27" s="41" t="s">
        <v>921</v>
      </c>
      <c r="R27" s="41">
        <v>2015</v>
      </c>
      <c r="S27" s="73" t="s">
        <v>936</v>
      </c>
    </row>
    <row r="28" spans="1:19" x14ac:dyDescent="0.5">
      <c r="A28" s="2">
        <v>25</v>
      </c>
      <c r="B28" t="s">
        <v>40</v>
      </c>
      <c r="C28" s="6" t="s">
        <v>41</v>
      </c>
      <c r="D28" s="13" t="s">
        <v>53</v>
      </c>
      <c r="E28" s="7">
        <v>0.17469907407407406</v>
      </c>
      <c r="F28" s="1">
        <v>0.35416666666666669</v>
      </c>
      <c r="G28" s="35"/>
      <c r="I28" s="65" t="s">
        <v>847</v>
      </c>
      <c r="J28" s="66" t="s">
        <v>510</v>
      </c>
      <c r="K28" s="46"/>
      <c r="L28" s="46"/>
      <c r="M28" s="48" t="s">
        <v>928</v>
      </c>
      <c r="N28" s="49" t="s">
        <v>932</v>
      </c>
      <c r="P28" s="41">
        <v>11</v>
      </c>
      <c r="Q28" s="41" t="s">
        <v>921</v>
      </c>
      <c r="R28" s="41">
        <v>2015</v>
      </c>
      <c r="S28" s="73" t="s">
        <v>937</v>
      </c>
    </row>
    <row r="29" spans="1:19" x14ac:dyDescent="0.5">
      <c r="A29" s="2">
        <v>26</v>
      </c>
      <c r="B29" t="s">
        <v>179</v>
      </c>
      <c r="C29" s="6" t="s">
        <v>54</v>
      </c>
      <c r="D29" s="13" t="s">
        <v>55</v>
      </c>
      <c r="E29" s="7">
        <v>0.17905092592592595</v>
      </c>
      <c r="F29" s="1">
        <v>0.41666666666666669</v>
      </c>
      <c r="G29" s="35"/>
      <c r="I29" s="65" t="s">
        <v>848</v>
      </c>
      <c r="J29" s="66" t="s">
        <v>510</v>
      </c>
      <c r="K29" s="46"/>
      <c r="L29" s="46"/>
      <c r="M29" s="51">
        <v>1</v>
      </c>
      <c r="N29" s="52">
        <v>11</v>
      </c>
      <c r="P29" s="41">
        <v>14</v>
      </c>
      <c r="Q29" s="41" t="s">
        <v>921</v>
      </c>
      <c r="R29" s="41">
        <v>2015</v>
      </c>
      <c r="S29" s="73" t="s">
        <v>940</v>
      </c>
    </row>
    <row r="30" spans="1:19" x14ac:dyDescent="0.5">
      <c r="A30" s="2">
        <v>27</v>
      </c>
      <c r="B30" t="s">
        <v>199</v>
      </c>
      <c r="C30" s="6" t="s">
        <v>56</v>
      </c>
      <c r="D30" t="s">
        <v>57</v>
      </c>
      <c r="E30" s="18">
        <v>0.16467592592592592</v>
      </c>
      <c r="F30" s="1">
        <v>0.35416666666666669</v>
      </c>
      <c r="G30" s="35"/>
      <c r="I30" s="65" t="s">
        <v>849</v>
      </c>
      <c r="J30" s="66" t="s">
        <v>510</v>
      </c>
      <c r="K30" s="46"/>
      <c r="L30" s="46"/>
      <c r="M30" s="51">
        <v>2</v>
      </c>
      <c r="N30" s="52">
        <v>13</v>
      </c>
      <c r="P30" s="41">
        <v>17</v>
      </c>
      <c r="Q30" s="41" t="s">
        <v>921</v>
      </c>
      <c r="R30" s="41">
        <v>2015</v>
      </c>
      <c r="S30" s="73" t="s">
        <v>936</v>
      </c>
    </row>
    <row r="31" spans="1:19" x14ac:dyDescent="0.5">
      <c r="A31" s="2">
        <v>28</v>
      </c>
      <c r="B31" t="s">
        <v>58</v>
      </c>
      <c r="C31" s="6" t="s">
        <v>59</v>
      </c>
      <c r="D31" s="13" t="s">
        <v>60</v>
      </c>
      <c r="E31" s="7">
        <v>0.17636574074074074</v>
      </c>
      <c r="F31" s="1">
        <v>0.375</v>
      </c>
      <c r="G31" s="35"/>
      <c r="I31" s="65" t="s">
        <v>850</v>
      </c>
      <c r="J31" s="66" t="s">
        <v>510</v>
      </c>
      <c r="K31" s="46"/>
      <c r="L31" s="46"/>
      <c r="M31" s="51">
        <v>3</v>
      </c>
      <c r="N31" s="52">
        <v>9</v>
      </c>
      <c r="P31" s="41">
        <v>18</v>
      </c>
      <c r="Q31" s="41" t="s">
        <v>921</v>
      </c>
      <c r="R31" s="41">
        <v>2015</v>
      </c>
      <c r="S31" s="73" t="s">
        <v>937</v>
      </c>
    </row>
    <row r="32" spans="1:19" x14ac:dyDescent="0.5">
      <c r="A32" s="2">
        <v>29</v>
      </c>
      <c r="B32" t="s">
        <v>61</v>
      </c>
      <c r="C32" s="6" t="s">
        <v>62</v>
      </c>
      <c r="D32" s="13" t="s">
        <v>63</v>
      </c>
      <c r="E32" s="18">
        <v>0.16355324074074074</v>
      </c>
      <c r="F32" s="1">
        <v>0.41666666666666669</v>
      </c>
      <c r="G32" s="35"/>
      <c r="I32" s="65" t="s">
        <v>851</v>
      </c>
      <c r="J32" s="66" t="s">
        <v>510</v>
      </c>
      <c r="K32" s="46"/>
      <c r="L32" s="46"/>
      <c r="M32" s="51">
        <v>4</v>
      </c>
      <c r="N32" s="52">
        <v>14</v>
      </c>
      <c r="P32" s="41">
        <v>22</v>
      </c>
      <c r="Q32" s="41" t="s">
        <v>921</v>
      </c>
      <c r="R32" s="41">
        <v>2015</v>
      </c>
      <c r="S32" s="73" t="s">
        <v>938</v>
      </c>
    </row>
    <row r="33" spans="1:19" x14ac:dyDescent="0.5">
      <c r="A33" s="2">
        <v>30</v>
      </c>
      <c r="B33" t="s">
        <v>40</v>
      </c>
      <c r="C33" s="6" t="s">
        <v>41</v>
      </c>
      <c r="D33" s="13" t="s">
        <v>64</v>
      </c>
      <c r="E33" s="18">
        <v>0.16396990740740741</v>
      </c>
      <c r="F33" s="7">
        <v>0.35416666666666669</v>
      </c>
      <c r="G33" s="35"/>
      <c r="I33" s="65" t="s">
        <v>852</v>
      </c>
      <c r="J33" s="66" t="s">
        <v>510</v>
      </c>
      <c r="K33" s="46"/>
      <c r="L33" s="46"/>
      <c r="M33" s="51">
        <v>5</v>
      </c>
      <c r="N33" s="52">
        <v>19</v>
      </c>
      <c r="P33" s="41">
        <v>23</v>
      </c>
      <c r="Q33" s="41" t="s">
        <v>921</v>
      </c>
      <c r="R33" s="41">
        <v>2015</v>
      </c>
      <c r="S33" s="73" t="s">
        <v>939</v>
      </c>
    </row>
    <row r="34" spans="1:19" x14ac:dyDescent="0.5">
      <c r="A34" s="2">
        <v>31</v>
      </c>
      <c r="B34" t="s">
        <v>65</v>
      </c>
      <c r="C34" s="6" t="s">
        <v>32</v>
      </c>
      <c r="D34" s="13" t="s">
        <v>66</v>
      </c>
      <c r="E34" s="7">
        <v>0.17775462962962962</v>
      </c>
      <c r="F34" s="7">
        <v>0.35416666666666669</v>
      </c>
      <c r="G34" s="35"/>
      <c r="I34" s="65" t="s">
        <v>853</v>
      </c>
      <c r="J34" s="66" t="s">
        <v>510</v>
      </c>
      <c r="K34" s="46"/>
      <c r="L34" s="46"/>
      <c r="M34" s="51">
        <v>6</v>
      </c>
      <c r="N34" s="52">
        <v>10</v>
      </c>
      <c r="P34" s="41">
        <v>25</v>
      </c>
      <c r="Q34" s="41" t="s">
        <v>921</v>
      </c>
      <c r="R34" s="41">
        <v>2015</v>
      </c>
      <c r="S34" s="73" t="s">
        <v>937</v>
      </c>
    </row>
    <row r="35" spans="1:19" x14ac:dyDescent="0.5">
      <c r="A35" s="2">
        <v>32</v>
      </c>
      <c r="B35" t="s">
        <v>67</v>
      </c>
      <c r="C35" s="6" t="s">
        <v>68</v>
      </c>
      <c r="D35" t="s">
        <v>69</v>
      </c>
      <c r="E35" s="7">
        <v>0.19097222222222221</v>
      </c>
      <c r="F35" s="1">
        <v>0.33333333333333331</v>
      </c>
      <c r="G35" s="35" t="s">
        <v>77</v>
      </c>
      <c r="I35" s="65" t="s">
        <v>854</v>
      </c>
      <c r="J35" s="66" t="s">
        <v>510</v>
      </c>
      <c r="K35" s="46"/>
      <c r="L35" s="46"/>
      <c r="M35" s="51">
        <v>7</v>
      </c>
      <c r="N35" s="52">
        <v>9</v>
      </c>
      <c r="P35" s="41">
        <v>28</v>
      </c>
      <c r="Q35" s="41" t="s">
        <v>921</v>
      </c>
      <c r="R35" s="41">
        <v>2015</v>
      </c>
      <c r="S35" s="73" t="s">
        <v>940</v>
      </c>
    </row>
    <row r="36" spans="1:19" x14ac:dyDescent="0.5">
      <c r="A36" s="2">
        <v>33</v>
      </c>
      <c r="B36" t="s">
        <v>51</v>
      </c>
      <c r="C36" s="6" t="s">
        <v>45</v>
      </c>
      <c r="D36" s="13" t="s">
        <v>70</v>
      </c>
      <c r="E36" s="7">
        <v>0.17917824074074074</v>
      </c>
      <c r="F36" s="1">
        <v>0.35416666666666669</v>
      </c>
      <c r="G36" s="35" t="s">
        <v>24</v>
      </c>
      <c r="I36" s="65" t="s">
        <v>855</v>
      </c>
      <c r="J36" s="66" t="s">
        <v>510</v>
      </c>
      <c r="K36" s="46"/>
      <c r="L36" s="46"/>
      <c r="M36" s="51">
        <v>8</v>
      </c>
      <c r="N36" s="52">
        <v>16</v>
      </c>
      <c r="P36" s="41">
        <v>29</v>
      </c>
      <c r="Q36" s="41" t="s">
        <v>921</v>
      </c>
      <c r="R36" s="41">
        <v>2015</v>
      </c>
      <c r="S36" s="73" t="s">
        <v>938</v>
      </c>
    </row>
    <row r="37" spans="1:19" x14ac:dyDescent="0.5">
      <c r="A37" s="2">
        <v>34</v>
      </c>
      <c r="B37" t="s">
        <v>40</v>
      </c>
      <c r="C37" s="6" t="s">
        <v>41</v>
      </c>
      <c r="D37" s="13" t="s">
        <v>71</v>
      </c>
      <c r="E37" s="7">
        <v>0.1860185185185185</v>
      </c>
      <c r="F37" s="1">
        <v>0.35416666666666669</v>
      </c>
      <c r="G37" s="35"/>
      <c r="I37" s="53"/>
      <c r="J37" s="10"/>
      <c r="K37" s="46"/>
      <c r="L37" s="46"/>
      <c r="M37" s="51">
        <v>9</v>
      </c>
      <c r="N37" s="52">
        <v>12</v>
      </c>
      <c r="P37" s="41">
        <v>31</v>
      </c>
      <c r="Q37" s="41" t="s">
        <v>921</v>
      </c>
      <c r="R37" s="41">
        <v>2015</v>
      </c>
      <c r="S37" s="73" t="s">
        <v>936</v>
      </c>
    </row>
    <row r="38" spans="1:19" x14ac:dyDescent="0.5">
      <c r="A38" s="2">
        <v>35</v>
      </c>
      <c r="B38" t="s">
        <v>651</v>
      </c>
      <c r="C38" s="6" t="s">
        <v>72</v>
      </c>
      <c r="D38" t="s">
        <v>73</v>
      </c>
      <c r="E38" s="7">
        <v>0.18655092592592593</v>
      </c>
      <c r="F38" s="1">
        <v>0.35416666666666669</v>
      </c>
      <c r="G38" s="35"/>
      <c r="I38" s="53"/>
      <c r="J38" s="10"/>
      <c r="K38" s="46"/>
      <c r="L38" s="46"/>
      <c r="M38" s="51">
        <v>10</v>
      </c>
      <c r="N38" s="52">
        <v>12</v>
      </c>
      <c r="P38" s="41">
        <v>2</v>
      </c>
      <c r="Q38" s="41" t="s">
        <v>922</v>
      </c>
      <c r="R38" s="41">
        <v>2015</v>
      </c>
      <c r="S38" s="73" t="s">
        <v>942</v>
      </c>
    </row>
    <row r="39" spans="1:19" x14ac:dyDescent="0.5">
      <c r="A39" s="2">
        <v>36</v>
      </c>
      <c r="B39" t="s">
        <v>51</v>
      </c>
      <c r="C39" s="6" t="s">
        <v>45</v>
      </c>
      <c r="D39" s="13" t="s">
        <v>74</v>
      </c>
      <c r="E39" s="7">
        <v>0.18589120370370371</v>
      </c>
      <c r="F39" s="1">
        <v>0.35416666666666669</v>
      </c>
      <c r="G39" s="35" t="s">
        <v>24</v>
      </c>
      <c r="I39" s="53" t="s">
        <v>856</v>
      </c>
      <c r="J39" s="10"/>
      <c r="K39" s="46"/>
      <c r="L39" s="46"/>
      <c r="M39" s="51">
        <v>11</v>
      </c>
      <c r="N39" s="52">
        <v>19</v>
      </c>
      <c r="P39" s="41">
        <v>3</v>
      </c>
      <c r="Q39" s="41" t="s">
        <v>922</v>
      </c>
      <c r="R39" s="41">
        <v>2015</v>
      </c>
      <c r="S39" s="73" t="s">
        <v>941</v>
      </c>
    </row>
    <row r="40" spans="1:19" x14ac:dyDescent="0.5">
      <c r="A40" s="2">
        <v>37</v>
      </c>
      <c r="B40" t="s">
        <v>75</v>
      </c>
      <c r="C40" s="6" t="s">
        <v>32</v>
      </c>
      <c r="D40" s="13" t="s">
        <v>76</v>
      </c>
      <c r="E40" s="7">
        <v>0.19280092592592593</v>
      </c>
      <c r="F40" s="1">
        <v>0.35416666666666669</v>
      </c>
      <c r="G40" s="35"/>
      <c r="I40" s="53" t="s">
        <v>860</v>
      </c>
      <c r="J40" s="47" t="s">
        <v>510</v>
      </c>
      <c r="K40" s="46">
        <v>6</v>
      </c>
      <c r="L40" s="46"/>
      <c r="M40" s="51">
        <v>12</v>
      </c>
      <c r="N40" s="52">
        <v>13</v>
      </c>
      <c r="P40" s="41">
        <v>8</v>
      </c>
      <c r="Q40" s="41" t="s">
        <v>922</v>
      </c>
      <c r="R40" s="41">
        <v>2015</v>
      </c>
      <c r="S40" s="73" t="s">
        <v>937</v>
      </c>
    </row>
    <row r="41" spans="1:19" x14ac:dyDescent="0.5">
      <c r="A41" s="2">
        <v>38</v>
      </c>
      <c r="B41" t="s">
        <v>78</v>
      </c>
      <c r="C41" s="6" t="s">
        <v>79</v>
      </c>
      <c r="D41" t="s">
        <v>80</v>
      </c>
      <c r="E41" s="7">
        <v>0.1865162037037037</v>
      </c>
      <c r="F41" s="1">
        <v>0.375</v>
      </c>
      <c r="G41" s="35" t="s">
        <v>131</v>
      </c>
      <c r="I41" s="53" t="s">
        <v>857</v>
      </c>
      <c r="J41" s="47" t="s">
        <v>510</v>
      </c>
      <c r="K41" s="46">
        <v>329</v>
      </c>
      <c r="L41" s="46"/>
      <c r="M41" s="51">
        <v>13</v>
      </c>
      <c r="N41" s="52">
        <v>11</v>
      </c>
      <c r="P41" s="41">
        <v>10</v>
      </c>
      <c r="Q41" s="41" t="s">
        <v>922</v>
      </c>
      <c r="R41" s="41">
        <v>2015</v>
      </c>
      <c r="S41" s="73" t="s">
        <v>941</v>
      </c>
    </row>
    <row r="42" spans="1:19" x14ac:dyDescent="0.5">
      <c r="A42" s="2">
        <v>39</v>
      </c>
      <c r="B42" t="s">
        <v>209</v>
      </c>
      <c r="C42" s="6" t="s">
        <v>81</v>
      </c>
      <c r="D42" t="s">
        <v>82</v>
      </c>
      <c r="E42" s="18">
        <v>0.1635648148148148</v>
      </c>
      <c r="F42" s="1">
        <v>0.35416666666666669</v>
      </c>
      <c r="G42" s="35"/>
      <c r="I42" s="53" t="s">
        <v>858</v>
      </c>
      <c r="J42" s="47" t="s">
        <v>510</v>
      </c>
      <c r="K42" s="46">
        <v>66</v>
      </c>
      <c r="L42" s="46"/>
      <c r="M42" s="51">
        <v>14</v>
      </c>
      <c r="N42" s="52">
        <v>22</v>
      </c>
      <c r="P42" s="41">
        <v>14</v>
      </c>
      <c r="Q42" s="41" t="s">
        <v>922</v>
      </c>
      <c r="R42" s="41">
        <v>2015</v>
      </c>
      <c r="S42" s="73" t="s">
        <v>936</v>
      </c>
    </row>
    <row r="43" spans="1:19" x14ac:dyDescent="0.5">
      <c r="A43" s="2">
        <v>40</v>
      </c>
      <c r="B43" t="s">
        <v>217</v>
      </c>
      <c r="C43" s="6" t="s">
        <v>83</v>
      </c>
      <c r="D43" s="13" t="s">
        <v>84</v>
      </c>
      <c r="E43" s="18">
        <v>0.15390046296296298</v>
      </c>
      <c r="F43" s="1">
        <v>0.375</v>
      </c>
      <c r="G43" s="35"/>
      <c r="I43" s="53" t="s">
        <v>859</v>
      </c>
      <c r="J43" s="47" t="s">
        <v>510</v>
      </c>
      <c r="K43" s="46">
        <v>4</v>
      </c>
      <c r="L43" s="46"/>
      <c r="M43" s="51">
        <v>15</v>
      </c>
      <c r="N43" s="52">
        <v>13</v>
      </c>
      <c r="P43" s="41">
        <v>15</v>
      </c>
      <c r="Q43" s="41" t="s">
        <v>922</v>
      </c>
      <c r="R43" s="41">
        <v>2015</v>
      </c>
      <c r="S43" s="73" t="s">
        <v>937</v>
      </c>
    </row>
    <row r="44" spans="1:19" x14ac:dyDescent="0.5">
      <c r="A44" s="2">
        <v>41</v>
      </c>
      <c r="B44" t="s">
        <v>202</v>
      </c>
      <c r="C44" s="6" t="s">
        <v>25</v>
      </c>
      <c r="D44" s="13" t="s">
        <v>85</v>
      </c>
      <c r="E44" s="7">
        <v>0.17491898148148147</v>
      </c>
      <c r="F44" s="1">
        <v>0.375</v>
      </c>
      <c r="G44" s="35"/>
      <c r="I44" s="67"/>
      <c r="J44" s="62"/>
      <c r="K44" s="46">
        <f>SUM(K40:K43)</f>
        <v>405</v>
      </c>
      <c r="L44" s="46"/>
      <c r="M44" s="51">
        <v>16</v>
      </c>
      <c r="N44" s="52">
        <v>7</v>
      </c>
      <c r="P44" s="41">
        <v>18</v>
      </c>
      <c r="Q44" s="41" t="s">
        <v>922</v>
      </c>
      <c r="R44" s="41">
        <v>2015</v>
      </c>
      <c r="S44" s="73" t="s">
        <v>940</v>
      </c>
    </row>
    <row r="45" spans="1:19" x14ac:dyDescent="0.5">
      <c r="A45" s="2">
        <v>42</v>
      </c>
      <c r="B45" t="s">
        <v>210</v>
      </c>
      <c r="C45" s="6" t="s">
        <v>81</v>
      </c>
      <c r="D45" t="s">
        <v>86</v>
      </c>
      <c r="E45" s="18">
        <v>0.15960648148148149</v>
      </c>
      <c r="F45" s="1">
        <v>0.35416666666666669</v>
      </c>
      <c r="G45" s="35"/>
      <c r="I45" s="67"/>
      <c r="J45" s="62"/>
      <c r="K45" s="62"/>
      <c r="L45" s="62"/>
      <c r="M45" s="51">
        <v>17</v>
      </c>
      <c r="N45" s="52">
        <v>13</v>
      </c>
      <c r="P45" s="41">
        <v>21</v>
      </c>
      <c r="Q45" s="41" t="s">
        <v>922</v>
      </c>
      <c r="R45" s="41">
        <v>2015</v>
      </c>
      <c r="S45" s="73" t="s">
        <v>936</v>
      </c>
    </row>
    <row r="46" spans="1:19" x14ac:dyDescent="0.5">
      <c r="A46" s="2">
        <v>43</v>
      </c>
      <c r="B46" t="s">
        <v>87</v>
      </c>
      <c r="C46" s="6" t="s">
        <v>32</v>
      </c>
      <c r="D46" s="13" t="s">
        <v>88</v>
      </c>
      <c r="E46" s="18">
        <v>0.16378472222222221</v>
      </c>
      <c r="F46" s="1">
        <v>0.35416666666666669</v>
      </c>
      <c r="G46" s="35"/>
      <c r="I46" s="67"/>
      <c r="J46" s="62"/>
      <c r="K46" s="62"/>
      <c r="L46" s="62"/>
      <c r="M46" s="51">
        <v>18</v>
      </c>
      <c r="N46" s="52">
        <v>19</v>
      </c>
      <c r="P46" s="41">
        <v>22</v>
      </c>
      <c r="Q46" s="41" t="s">
        <v>922</v>
      </c>
      <c r="R46" s="41">
        <v>2015</v>
      </c>
      <c r="S46" s="73" t="s">
        <v>937</v>
      </c>
    </row>
    <row r="47" spans="1:19" x14ac:dyDescent="0.5">
      <c r="A47" s="2">
        <v>44</v>
      </c>
      <c r="B47" t="s">
        <v>89</v>
      </c>
      <c r="C47" s="6" t="s">
        <v>41</v>
      </c>
      <c r="D47" s="13" t="s">
        <v>90</v>
      </c>
      <c r="E47" s="18">
        <v>0.16380787037037037</v>
      </c>
      <c r="F47" s="1">
        <v>0.41666666666666669</v>
      </c>
      <c r="G47" s="35"/>
      <c r="I47" s="74" t="s">
        <v>928</v>
      </c>
      <c r="J47" s="62" t="s">
        <v>944</v>
      </c>
      <c r="K47" s="62"/>
      <c r="L47" s="62"/>
      <c r="M47" s="51">
        <v>19</v>
      </c>
      <c r="N47" s="52">
        <v>19</v>
      </c>
      <c r="P47" s="41">
        <v>4</v>
      </c>
      <c r="Q47" s="41" t="s">
        <v>923</v>
      </c>
      <c r="R47" s="41">
        <v>2015</v>
      </c>
      <c r="S47" s="73" t="s">
        <v>940</v>
      </c>
    </row>
    <row r="48" spans="1:19" x14ac:dyDescent="0.5">
      <c r="A48" s="2">
        <v>45</v>
      </c>
      <c r="B48" t="s">
        <v>198</v>
      </c>
      <c r="C48" s="6" t="s">
        <v>56</v>
      </c>
      <c r="D48" t="s">
        <v>91</v>
      </c>
      <c r="E48" s="18">
        <v>0.1645486111111111</v>
      </c>
      <c r="F48" s="1">
        <v>0.35416666666666669</v>
      </c>
      <c r="G48" s="35" t="s">
        <v>92</v>
      </c>
      <c r="I48" s="75" t="s">
        <v>942</v>
      </c>
      <c r="J48" s="76">
        <v>26</v>
      </c>
      <c r="K48" s="62"/>
      <c r="L48" s="62"/>
      <c r="M48" s="51">
        <v>20</v>
      </c>
      <c r="N48" s="52">
        <v>11</v>
      </c>
      <c r="P48" s="41">
        <v>7</v>
      </c>
      <c r="Q48" s="41" t="s">
        <v>923</v>
      </c>
      <c r="R48" s="41">
        <v>2015</v>
      </c>
      <c r="S48" s="73" t="s">
        <v>936</v>
      </c>
    </row>
    <row r="49" spans="1:19" x14ac:dyDescent="0.5">
      <c r="A49" s="2">
        <v>46</v>
      </c>
      <c r="B49" t="s">
        <v>40</v>
      </c>
      <c r="C49" s="6" t="s">
        <v>41</v>
      </c>
      <c r="D49" s="13" t="s">
        <v>93</v>
      </c>
      <c r="E49" s="7">
        <v>0.18765046296296295</v>
      </c>
      <c r="F49" s="1">
        <v>0.35416666666666669</v>
      </c>
      <c r="G49" s="35"/>
      <c r="I49" s="75" t="s">
        <v>941</v>
      </c>
      <c r="J49" s="76">
        <v>30</v>
      </c>
      <c r="K49" s="62"/>
      <c r="L49" s="62"/>
      <c r="M49" s="51">
        <v>21</v>
      </c>
      <c r="N49" s="52">
        <v>13</v>
      </c>
      <c r="P49" s="41">
        <v>8</v>
      </c>
      <c r="Q49" s="41" t="s">
        <v>923</v>
      </c>
      <c r="R49" s="41">
        <v>2015</v>
      </c>
      <c r="S49" s="73" t="s">
        <v>937</v>
      </c>
    </row>
    <row r="50" spans="1:19" x14ac:dyDescent="0.5">
      <c r="A50" s="2">
        <v>47</v>
      </c>
      <c r="B50" t="s">
        <v>203</v>
      </c>
      <c r="C50" s="6" t="s">
        <v>25</v>
      </c>
      <c r="D50" s="13" t="s">
        <v>94</v>
      </c>
      <c r="E50" s="18">
        <v>0.16287037037037036</v>
      </c>
      <c r="F50" s="1">
        <v>0.375</v>
      </c>
      <c r="G50" s="35"/>
      <c r="I50" s="75" t="s">
        <v>940</v>
      </c>
      <c r="J50" s="76">
        <v>39</v>
      </c>
      <c r="K50" s="62"/>
      <c r="L50" s="62"/>
      <c r="M50" s="51">
        <v>22</v>
      </c>
      <c r="N50" s="52">
        <v>14</v>
      </c>
      <c r="P50" s="41">
        <v>12</v>
      </c>
      <c r="Q50" s="41" t="s">
        <v>923</v>
      </c>
      <c r="R50" s="41">
        <v>2015</v>
      </c>
      <c r="S50" s="73" t="s">
        <v>938</v>
      </c>
    </row>
    <row r="51" spans="1:19" x14ac:dyDescent="0.5">
      <c r="A51" s="2">
        <v>48</v>
      </c>
      <c r="B51" t="s">
        <v>97</v>
      </c>
      <c r="C51" s="6" t="s">
        <v>32</v>
      </c>
      <c r="D51" s="14" t="s">
        <v>95</v>
      </c>
      <c r="E51" s="18">
        <v>0.16333333333333333</v>
      </c>
      <c r="F51" s="1">
        <v>0.35416666666666669</v>
      </c>
      <c r="G51" s="35"/>
      <c r="I51" s="75" t="s">
        <v>938</v>
      </c>
      <c r="J51" s="76">
        <v>71</v>
      </c>
      <c r="K51" s="62"/>
      <c r="L51" s="62"/>
      <c r="M51" s="51">
        <v>23</v>
      </c>
      <c r="N51" s="52">
        <v>15</v>
      </c>
      <c r="P51" s="41">
        <v>13</v>
      </c>
      <c r="Q51" s="41" t="s">
        <v>923</v>
      </c>
      <c r="R51" s="41">
        <v>2015</v>
      </c>
      <c r="S51" s="73" t="s">
        <v>939</v>
      </c>
    </row>
    <row r="52" spans="1:19" x14ac:dyDescent="0.5">
      <c r="A52" s="2">
        <v>49</v>
      </c>
      <c r="B52" t="s">
        <v>40</v>
      </c>
      <c r="C52" s="6" t="s">
        <v>41</v>
      </c>
      <c r="D52" s="14" t="s">
        <v>96</v>
      </c>
      <c r="E52" s="7">
        <v>0.17390046296296294</v>
      </c>
      <c r="F52" s="1">
        <v>0.35416666666666669</v>
      </c>
      <c r="G52" s="35" t="s">
        <v>24</v>
      </c>
      <c r="I52" s="75" t="s">
        <v>939</v>
      </c>
      <c r="J52" s="76">
        <v>40</v>
      </c>
      <c r="K52" s="62"/>
      <c r="L52" s="62"/>
      <c r="M52" s="51">
        <v>24</v>
      </c>
      <c r="N52" s="52">
        <v>11</v>
      </c>
      <c r="P52" s="41">
        <v>14</v>
      </c>
      <c r="Q52" s="41" t="s">
        <v>923</v>
      </c>
      <c r="R52" s="41">
        <v>2015</v>
      </c>
      <c r="S52" s="73" t="s">
        <v>936</v>
      </c>
    </row>
    <row r="53" spans="1:19" x14ac:dyDescent="0.5">
      <c r="A53" s="2">
        <v>50</v>
      </c>
      <c r="B53" t="s">
        <v>98</v>
      </c>
      <c r="C53" s="6" t="s">
        <v>99</v>
      </c>
      <c r="D53" s="14" t="s">
        <v>100</v>
      </c>
      <c r="E53" s="7">
        <v>0.18912037037037036</v>
      </c>
      <c r="F53" s="1">
        <v>0.41666666666666669</v>
      </c>
      <c r="G53" s="35"/>
      <c r="I53" s="75" t="s">
        <v>936</v>
      </c>
      <c r="J53" s="76">
        <v>99</v>
      </c>
      <c r="K53" s="62"/>
      <c r="L53" s="62"/>
      <c r="M53" s="51">
        <v>25</v>
      </c>
      <c r="N53" s="52">
        <v>9</v>
      </c>
      <c r="P53" s="41">
        <v>15</v>
      </c>
      <c r="Q53" s="41" t="s">
        <v>923</v>
      </c>
      <c r="R53" s="41">
        <v>2015</v>
      </c>
      <c r="S53" s="73" t="s">
        <v>937</v>
      </c>
    </row>
    <row r="54" spans="1:19" x14ac:dyDescent="0.5">
      <c r="A54" s="2">
        <v>51</v>
      </c>
      <c r="B54" t="s">
        <v>102</v>
      </c>
      <c r="C54" s="6" t="s">
        <v>22</v>
      </c>
      <c r="D54" s="14" t="s">
        <v>101</v>
      </c>
      <c r="E54" s="18">
        <v>0.16038194444444445</v>
      </c>
      <c r="F54" s="1">
        <v>0.375</v>
      </c>
      <c r="G54" s="35"/>
      <c r="I54" s="75" t="s">
        <v>937</v>
      </c>
      <c r="J54" s="76">
        <v>100</v>
      </c>
      <c r="K54" s="62"/>
      <c r="L54" s="62"/>
      <c r="M54" s="51">
        <v>26</v>
      </c>
      <c r="N54" s="52">
        <v>15</v>
      </c>
      <c r="P54" s="41">
        <v>18</v>
      </c>
      <c r="Q54" s="41" t="s">
        <v>923</v>
      </c>
      <c r="R54" s="41">
        <v>2015</v>
      </c>
      <c r="S54" s="73" t="s">
        <v>940</v>
      </c>
    </row>
    <row r="55" spans="1:19" x14ac:dyDescent="0.5">
      <c r="A55" s="2">
        <v>52</v>
      </c>
      <c r="B55" t="s">
        <v>104</v>
      </c>
      <c r="C55" s="6" t="s">
        <v>32</v>
      </c>
      <c r="D55" s="13" t="s">
        <v>103</v>
      </c>
      <c r="E55" s="18">
        <v>0.16319444444444445</v>
      </c>
      <c r="F55" s="1">
        <v>0.35416666666666669</v>
      </c>
      <c r="G55" s="35"/>
      <c r="I55" s="75" t="s">
        <v>929</v>
      </c>
      <c r="J55" s="76">
        <v>405</v>
      </c>
      <c r="K55" s="62"/>
      <c r="L55" s="62"/>
      <c r="M55" s="51">
        <v>27</v>
      </c>
      <c r="N55" s="52">
        <v>8</v>
      </c>
      <c r="P55" s="41">
        <v>19</v>
      </c>
      <c r="Q55" s="41" t="s">
        <v>923</v>
      </c>
      <c r="R55" s="41">
        <v>2015</v>
      </c>
      <c r="S55" s="73" t="s">
        <v>938</v>
      </c>
    </row>
    <row r="56" spans="1:19" x14ac:dyDescent="0.5">
      <c r="A56" s="2">
        <v>53</v>
      </c>
      <c r="B56" t="s">
        <v>40</v>
      </c>
      <c r="C56" s="6" t="s">
        <v>41</v>
      </c>
      <c r="D56" s="13" t="s">
        <v>105</v>
      </c>
      <c r="E56" s="7">
        <v>0.2011111111111111</v>
      </c>
      <c r="F56" s="1">
        <v>0.35416666666666669</v>
      </c>
      <c r="G56" s="35"/>
      <c r="I56" s="67"/>
      <c r="J56" s="62"/>
      <c r="K56" s="62"/>
      <c r="L56" s="62"/>
      <c r="M56" s="51">
        <v>28</v>
      </c>
      <c r="N56" s="52">
        <v>15</v>
      </c>
      <c r="P56" s="41">
        <v>21</v>
      </c>
      <c r="Q56" s="41" t="s">
        <v>923</v>
      </c>
      <c r="R56" s="41">
        <v>2015</v>
      </c>
      <c r="S56" s="73" t="s">
        <v>936</v>
      </c>
    </row>
    <row r="57" spans="1:19" x14ac:dyDescent="0.5">
      <c r="A57" s="2">
        <v>54</v>
      </c>
      <c r="B57" t="s">
        <v>211</v>
      </c>
      <c r="C57" s="6" t="s">
        <v>81</v>
      </c>
      <c r="D57" s="5" t="s">
        <v>106</v>
      </c>
      <c r="E57" s="18">
        <v>0.16131944444444443</v>
      </c>
      <c r="F57" s="1">
        <v>0.35416666666666669</v>
      </c>
      <c r="G57" s="35"/>
      <c r="I57" s="67"/>
      <c r="J57" s="62"/>
      <c r="K57" s="62"/>
      <c r="L57" s="62"/>
      <c r="M57" s="51">
        <v>29</v>
      </c>
      <c r="N57" s="52">
        <v>10</v>
      </c>
      <c r="P57" s="41">
        <v>22</v>
      </c>
      <c r="Q57" s="41" t="s">
        <v>923</v>
      </c>
      <c r="R57" s="41">
        <v>2015</v>
      </c>
      <c r="S57" s="73" t="s">
        <v>937</v>
      </c>
    </row>
    <row r="58" spans="1:19" x14ac:dyDescent="0.5">
      <c r="A58" s="2">
        <v>55</v>
      </c>
      <c r="B58" t="s">
        <v>108</v>
      </c>
      <c r="C58" s="6" t="s">
        <v>19</v>
      </c>
      <c r="D58" s="5" t="s">
        <v>107</v>
      </c>
      <c r="E58" s="18">
        <v>0.15403935185185186</v>
      </c>
      <c r="F58" s="1">
        <v>0.41666666666666669</v>
      </c>
      <c r="G58" s="35"/>
      <c r="I58" s="67"/>
      <c r="J58" s="62"/>
      <c r="K58" s="62"/>
      <c r="L58" s="62"/>
      <c r="M58" s="51">
        <v>30</v>
      </c>
      <c r="N58" s="52">
        <v>13</v>
      </c>
      <c r="P58" s="41">
        <v>23</v>
      </c>
      <c r="Q58" s="41" t="s">
        <v>923</v>
      </c>
      <c r="R58" s="41">
        <v>2015</v>
      </c>
      <c r="S58" s="73" t="s">
        <v>942</v>
      </c>
    </row>
    <row r="59" spans="1:19" x14ac:dyDescent="0.5">
      <c r="A59" s="2">
        <v>56</v>
      </c>
      <c r="B59" t="s">
        <v>109</v>
      </c>
      <c r="C59" s="6" t="s">
        <v>32</v>
      </c>
      <c r="D59" s="5" t="s">
        <v>110</v>
      </c>
      <c r="E59" s="18">
        <v>0.16498842592592591</v>
      </c>
      <c r="F59" s="1">
        <v>0.35416666666666669</v>
      </c>
      <c r="G59" s="35"/>
      <c r="I59" s="67"/>
      <c r="J59" s="62"/>
      <c r="K59" s="62"/>
      <c r="L59" s="62"/>
      <c r="M59" s="51">
        <v>31</v>
      </c>
      <c r="N59" s="52">
        <v>9</v>
      </c>
      <c r="P59" s="41">
        <v>26</v>
      </c>
      <c r="Q59" s="41" t="s">
        <v>923</v>
      </c>
      <c r="R59" s="41">
        <v>2015</v>
      </c>
      <c r="S59" s="73" t="s">
        <v>938</v>
      </c>
    </row>
    <row r="60" spans="1:19" x14ac:dyDescent="0.5">
      <c r="A60" s="2">
        <v>57</v>
      </c>
      <c r="B60" t="s">
        <v>40</v>
      </c>
      <c r="C60" s="6" t="s">
        <v>41</v>
      </c>
      <c r="D60" t="s">
        <v>111</v>
      </c>
      <c r="E60" s="18">
        <v>0.16162037037037039</v>
      </c>
      <c r="F60" s="1">
        <v>0.35416666666666669</v>
      </c>
      <c r="G60" s="35" t="s">
        <v>24</v>
      </c>
      <c r="I60" s="68"/>
      <c r="J60" s="69"/>
      <c r="K60" s="69"/>
      <c r="L60" s="69"/>
      <c r="M60" s="70" t="s">
        <v>929</v>
      </c>
      <c r="N60" s="71">
        <v>404</v>
      </c>
      <c r="P60" s="41">
        <v>28</v>
      </c>
      <c r="Q60" s="41" t="s">
        <v>923</v>
      </c>
      <c r="R60" s="41">
        <v>2015</v>
      </c>
      <c r="S60" s="73" t="s">
        <v>936</v>
      </c>
    </row>
    <row r="61" spans="1:19" x14ac:dyDescent="0.5">
      <c r="A61" s="2">
        <v>58</v>
      </c>
      <c r="B61" t="s">
        <v>197</v>
      </c>
      <c r="C61" s="6" t="s">
        <v>56</v>
      </c>
      <c r="D61" s="13" t="s">
        <v>112</v>
      </c>
      <c r="E61" s="18">
        <v>0.16100694444444444</v>
      </c>
      <c r="F61" s="1">
        <v>0.375</v>
      </c>
      <c r="G61" s="35"/>
      <c r="P61" s="41">
        <v>29</v>
      </c>
      <c r="Q61" s="41" t="s">
        <v>923</v>
      </c>
      <c r="R61" s="41">
        <v>2015</v>
      </c>
      <c r="S61" s="73" t="s">
        <v>937</v>
      </c>
    </row>
    <row r="62" spans="1:19" x14ac:dyDescent="0.5">
      <c r="A62" s="2">
        <v>59</v>
      </c>
      <c r="B62" t="s">
        <v>40</v>
      </c>
      <c r="C62" s="6" t="s">
        <v>41</v>
      </c>
      <c r="D62" s="13" t="s">
        <v>113</v>
      </c>
      <c r="E62" s="7">
        <v>0.17682870370370371</v>
      </c>
      <c r="F62" s="1">
        <v>0.35416666666666669</v>
      </c>
      <c r="G62" s="35"/>
      <c r="P62" s="41">
        <v>31</v>
      </c>
      <c r="Q62" s="41" t="s">
        <v>923</v>
      </c>
      <c r="R62" s="41">
        <v>2015</v>
      </c>
      <c r="S62" s="73" t="s">
        <v>941</v>
      </c>
    </row>
    <row r="63" spans="1:19" x14ac:dyDescent="0.5">
      <c r="A63" s="2">
        <v>60</v>
      </c>
      <c r="B63" t="s">
        <v>114</v>
      </c>
      <c r="C63" s="6" t="s">
        <v>32</v>
      </c>
      <c r="D63" t="s">
        <v>115</v>
      </c>
      <c r="E63" s="7">
        <v>0.17743055555555556</v>
      </c>
      <c r="F63" s="1">
        <v>0.35416666666666669</v>
      </c>
      <c r="G63" s="35"/>
      <c r="P63" s="41">
        <v>1</v>
      </c>
      <c r="Q63" s="41" t="s">
        <v>924</v>
      </c>
      <c r="R63" s="41">
        <v>2015</v>
      </c>
      <c r="S63" s="73" t="s">
        <v>940</v>
      </c>
    </row>
    <row r="64" spans="1:19" x14ac:dyDescent="0.5">
      <c r="A64" s="2">
        <v>61</v>
      </c>
      <c r="B64" t="s">
        <v>212</v>
      </c>
      <c r="C64" s="6" t="s">
        <v>81</v>
      </c>
      <c r="D64" s="15" t="s">
        <v>116</v>
      </c>
      <c r="E64" s="7">
        <v>0.18358796296296298</v>
      </c>
      <c r="F64" s="1">
        <v>0.375</v>
      </c>
      <c r="G64" s="35"/>
      <c r="P64" s="41">
        <v>1</v>
      </c>
      <c r="Q64" s="41" t="s">
        <v>924</v>
      </c>
      <c r="R64" s="41">
        <v>2015</v>
      </c>
      <c r="S64" s="73" t="s">
        <v>940</v>
      </c>
    </row>
    <row r="65" spans="1:19" x14ac:dyDescent="0.5">
      <c r="A65" s="2">
        <v>62</v>
      </c>
      <c r="B65" t="s">
        <v>213</v>
      </c>
      <c r="C65" s="6" t="s">
        <v>81</v>
      </c>
      <c r="D65" s="15" t="s">
        <v>116</v>
      </c>
      <c r="E65" s="7">
        <v>0.19114583333333335</v>
      </c>
      <c r="F65" s="1">
        <v>0.625</v>
      </c>
      <c r="G65" s="35"/>
      <c r="P65" s="41">
        <v>2</v>
      </c>
      <c r="Q65" s="41" t="s">
        <v>924</v>
      </c>
      <c r="R65" s="41">
        <v>2015</v>
      </c>
      <c r="S65" s="73" t="s">
        <v>938</v>
      </c>
    </row>
    <row r="66" spans="1:19" x14ac:dyDescent="0.5">
      <c r="A66" s="2">
        <v>63</v>
      </c>
      <c r="B66" t="s">
        <v>204</v>
      </c>
      <c r="C66" s="6" t="s">
        <v>25</v>
      </c>
      <c r="D66" t="s">
        <v>117</v>
      </c>
      <c r="E66" s="7">
        <v>0.18607638888888889</v>
      </c>
      <c r="F66" s="1">
        <v>0.375</v>
      </c>
      <c r="G66" s="35"/>
      <c r="P66" s="41">
        <v>4</v>
      </c>
      <c r="Q66" s="41" t="s">
        <v>924</v>
      </c>
      <c r="R66" s="41">
        <v>2015</v>
      </c>
      <c r="S66" s="73" t="s">
        <v>936</v>
      </c>
    </row>
    <row r="67" spans="1:19" x14ac:dyDescent="0.5">
      <c r="A67" s="2">
        <v>64</v>
      </c>
      <c r="B67" t="s">
        <v>118</v>
      </c>
      <c r="C67" s="6" t="s">
        <v>59</v>
      </c>
      <c r="D67" t="s">
        <v>119</v>
      </c>
      <c r="E67" s="18">
        <v>0.16289351851851852</v>
      </c>
      <c r="F67" s="1">
        <v>0.375</v>
      </c>
      <c r="G67" s="35"/>
      <c r="P67" s="41">
        <v>6</v>
      </c>
      <c r="Q67" s="41" t="s">
        <v>924</v>
      </c>
      <c r="R67" s="41">
        <v>2015</v>
      </c>
      <c r="S67" s="73" t="s">
        <v>942</v>
      </c>
    </row>
    <row r="68" spans="1:19" x14ac:dyDescent="0.5">
      <c r="A68" s="2">
        <v>65</v>
      </c>
      <c r="B68" t="s">
        <v>120</v>
      </c>
      <c r="C68" s="6" t="s">
        <v>41</v>
      </c>
      <c r="D68" t="s">
        <v>121</v>
      </c>
      <c r="E68" s="18">
        <v>0.1587962962962963</v>
      </c>
      <c r="F68" s="1">
        <v>0.35416666666666669</v>
      </c>
      <c r="G68" s="35"/>
      <c r="P68" s="41">
        <v>8</v>
      </c>
      <c r="Q68" s="41" t="s">
        <v>924</v>
      </c>
      <c r="R68" s="41">
        <v>2015</v>
      </c>
      <c r="S68" s="73" t="s">
        <v>940</v>
      </c>
    </row>
    <row r="69" spans="1:19" x14ac:dyDescent="0.5">
      <c r="A69" s="2">
        <v>66</v>
      </c>
      <c r="B69" t="s">
        <v>122</v>
      </c>
      <c r="C69" s="6" t="s">
        <v>32</v>
      </c>
      <c r="D69" t="s">
        <v>123</v>
      </c>
      <c r="E69" s="18">
        <v>0.15532407407407409</v>
      </c>
      <c r="F69" s="1">
        <v>0.35416666666666669</v>
      </c>
      <c r="G69" s="35"/>
      <c r="P69" s="41">
        <v>10</v>
      </c>
      <c r="Q69" s="41" t="s">
        <v>924</v>
      </c>
      <c r="R69" s="41">
        <v>2015</v>
      </c>
      <c r="S69" s="73" t="s">
        <v>939</v>
      </c>
    </row>
    <row r="70" spans="1:19" x14ac:dyDescent="0.5">
      <c r="A70" s="2">
        <v>67</v>
      </c>
      <c r="B70" t="s">
        <v>218</v>
      </c>
      <c r="C70" s="6" t="s">
        <v>83</v>
      </c>
      <c r="D70" s="13" t="s">
        <v>124</v>
      </c>
      <c r="E70" s="7">
        <v>0.17248842592592592</v>
      </c>
      <c r="F70" s="1">
        <v>0.35416666666666669</v>
      </c>
      <c r="G70" s="35"/>
      <c r="P70" s="41">
        <v>11</v>
      </c>
      <c r="Q70" s="41" t="s">
        <v>924</v>
      </c>
      <c r="R70" s="41">
        <v>2015</v>
      </c>
      <c r="S70" s="73" t="s">
        <v>936</v>
      </c>
    </row>
    <row r="71" spans="1:19" x14ac:dyDescent="0.5">
      <c r="A71" s="2">
        <v>68</v>
      </c>
      <c r="B71" t="s">
        <v>125</v>
      </c>
      <c r="C71" s="6" t="s">
        <v>32</v>
      </c>
      <c r="D71" s="13" t="s">
        <v>126</v>
      </c>
      <c r="E71" s="18">
        <v>0.15172453703703703</v>
      </c>
      <c r="F71" s="1">
        <v>0.35416666666666669</v>
      </c>
      <c r="G71" s="35"/>
      <c r="P71" s="41">
        <v>14</v>
      </c>
      <c r="Q71" s="41" t="s">
        <v>924</v>
      </c>
      <c r="R71" s="41">
        <v>2015</v>
      </c>
      <c r="S71" s="73" t="s">
        <v>941</v>
      </c>
    </row>
    <row r="72" spans="1:19" x14ac:dyDescent="0.5">
      <c r="A72" s="2">
        <v>69</v>
      </c>
      <c r="B72" t="s">
        <v>128</v>
      </c>
      <c r="C72" s="6" t="s">
        <v>56</v>
      </c>
      <c r="D72" s="4" t="s">
        <v>127</v>
      </c>
      <c r="E72" s="7">
        <v>0.17353009259259258</v>
      </c>
      <c r="F72" s="1">
        <v>0.35416666666666669</v>
      </c>
      <c r="G72" s="35"/>
      <c r="P72" s="41">
        <v>15</v>
      </c>
      <c r="Q72" s="41" t="s">
        <v>924</v>
      </c>
      <c r="R72" s="41">
        <v>2015</v>
      </c>
      <c r="S72" s="73" t="s">
        <v>940</v>
      </c>
    </row>
    <row r="73" spans="1:19" x14ac:dyDescent="0.5">
      <c r="A73" s="2">
        <v>70</v>
      </c>
      <c r="B73" t="s">
        <v>129</v>
      </c>
      <c r="C73" s="6" t="s">
        <v>5</v>
      </c>
      <c r="D73" s="4" t="s">
        <v>130</v>
      </c>
      <c r="E73" s="7">
        <v>0.19444444444444445</v>
      </c>
      <c r="F73" s="1">
        <v>0.54166666666666663</v>
      </c>
      <c r="G73" s="35" t="s">
        <v>131</v>
      </c>
      <c r="P73" s="41">
        <v>16</v>
      </c>
      <c r="Q73" s="41" t="s">
        <v>924</v>
      </c>
      <c r="R73" s="41">
        <v>2015</v>
      </c>
      <c r="S73" s="73" t="s">
        <v>938</v>
      </c>
    </row>
    <row r="74" spans="1:19" x14ac:dyDescent="0.5">
      <c r="A74" s="2">
        <v>71</v>
      </c>
      <c r="B74" t="s">
        <v>132</v>
      </c>
      <c r="C74" s="6" t="s">
        <v>32</v>
      </c>
      <c r="D74" s="4" t="s">
        <v>133</v>
      </c>
      <c r="E74" s="7">
        <v>0.17343749999999999</v>
      </c>
      <c r="F74" s="1">
        <v>0.35416666666666669</v>
      </c>
      <c r="G74" s="35"/>
      <c r="P74" s="41">
        <v>17</v>
      </c>
      <c r="Q74" s="41" t="s">
        <v>924</v>
      </c>
      <c r="R74" s="41">
        <v>2015</v>
      </c>
      <c r="S74" s="73" t="s">
        <v>939</v>
      </c>
    </row>
    <row r="75" spans="1:19" x14ac:dyDescent="0.5">
      <c r="A75" s="2">
        <v>72</v>
      </c>
      <c r="B75" t="s">
        <v>51</v>
      </c>
      <c r="C75" s="6" t="s">
        <v>45</v>
      </c>
      <c r="D75" s="4" t="s">
        <v>134</v>
      </c>
      <c r="E75" s="11">
        <v>0.18802083333333333</v>
      </c>
      <c r="F75" s="1">
        <v>0.35416666666666669</v>
      </c>
      <c r="G75" s="35"/>
      <c r="P75" s="41">
        <v>18</v>
      </c>
      <c r="Q75" s="41" t="s">
        <v>924</v>
      </c>
      <c r="R75" s="41">
        <v>2015</v>
      </c>
      <c r="S75" s="73" t="s">
        <v>936</v>
      </c>
    </row>
    <row r="76" spans="1:19" x14ac:dyDescent="0.5">
      <c r="A76" s="2">
        <v>73</v>
      </c>
      <c r="B76" t="s">
        <v>219</v>
      </c>
      <c r="C76" s="6" t="s">
        <v>83</v>
      </c>
      <c r="D76" s="4" t="s">
        <v>135</v>
      </c>
      <c r="E76" s="7">
        <v>0.17585648148148147</v>
      </c>
      <c r="F76" s="1">
        <v>0.375</v>
      </c>
      <c r="G76" s="35"/>
      <c r="P76" s="41">
        <v>19</v>
      </c>
      <c r="Q76" s="41" t="s">
        <v>924</v>
      </c>
      <c r="R76" s="41">
        <v>2015</v>
      </c>
      <c r="S76" s="73" t="s">
        <v>937</v>
      </c>
    </row>
    <row r="77" spans="1:19" x14ac:dyDescent="0.5">
      <c r="A77" s="2">
        <v>74</v>
      </c>
      <c r="B77" t="s">
        <v>138</v>
      </c>
      <c r="C77" s="6" t="s">
        <v>136</v>
      </c>
      <c r="D77" s="4" t="s">
        <v>137</v>
      </c>
      <c r="E77" s="18">
        <v>0.16466435185185185</v>
      </c>
      <c r="F77" s="1">
        <v>0.375</v>
      </c>
      <c r="G77" s="35"/>
      <c r="P77" s="41">
        <v>21</v>
      </c>
      <c r="Q77" s="41" t="s">
        <v>924</v>
      </c>
      <c r="R77" s="41">
        <v>2015</v>
      </c>
      <c r="S77" s="73" t="s">
        <v>941</v>
      </c>
    </row>
    <row r="78" spans="1:19" x14ac:dyDescent="0.5">
      <c r="A78" s="2">
        <v>75</v>
      </c>
      <c r="B78" t="s">
        <v>139</v>
      </c>
      <c r="C78" s="6" t="s">
        <v>32</v>
      </c>
      <c r="D78" t="s">
        <v>140</v>
      </c>
      <c r="E78" s="7">
        <v>0.18365740740740741</v>
      </c>
      <c r="F78" s="1">
        <v>0.35416666666666669</v>
      </c>
      <c r="G78" s="35"/>
      <c r="P78" s="41">
        <v>23</v>
      </c>
      <c r="Q78" s="41" t="s">
        <v>924</v>
      </c>
      <c r="R78" s="41">
        <v>2015</v>
      </c>
      <c r="S78" s="73" t="s">
        <v>938</v>
      </c>
    </row>
    <row r="79" spans="1:19" x14ac:dyDescent="0.5">
      <c r="A79" s="2">
        <v>76</v>
      </c>
      <c r="B79" t="s">
        <v>40</v>
      </c>
      <c r="C79" s="6" t="s">
        <v>41</v>
      </c>
      <c r="D79" s="13" t="s">
        <v>141</v>
      </c>
      <c r="E79" s="7">
        <v>0.17978009259259262</v>
      </c>
      <c r="F79" s="1">
        <v>0.35416666666666669</v>
      </c>
      <c r="G79" s="35"/>
      <c r="P79" s="41">
        <v>24</v>
      </c>
      <c r="Q79" s="41" t="s">
        <v>924</v>
      </c>
      <c r="R79" s="41">
        <v>2015</v>
      </c>
      <c r="S79" s="73" t="s">
        <v>939</v>
      </c>
    </row>
    <row r="80" spans="1:19" x14ac:dyDescent="0.5">
      <c r="A80" s="2">
        <v>77</v>
      </c>
      <c r="B80" t="s">
        <v>220</v>
      </c>
      <c r="C80" s="6" t="s">
        <v>83</v>
      </c>
      <c r="D80" s="13" t="s">
        <v>142</v>
      </c>
      <c r="E80" s="7">
        <v>0.17770833333333333</v>
      </c>
      <c r="F80" s="1">
        <v>0.35416666666666669</v>
      </c>
      <c r="G80" s="35"/>
      <c r="P80" s="41">
        <v>26</v>
      </c>
      <c r="Q80" s="41" t="s">
        <v>924</v>
      </c>
      <c r="R80" s="41">
        <v>2015</v>
      </c>
      <c r="S80" s="73" t="s">
        <v>937</v>
      </c>
    </row>
    <row r="81" spans="1:19" x14ac:dyDescent="0.5">
      <c r="A81" s="2">
        <v>78</v>
      </c>
      <c r="B81" t="s">
        <v>407</v>
      </c>
      <c r="C81" s="6" t="s">
        <v>143</v>
      </c>
      <c r="D81" s="13" t="s">
        <v>144</v>
      </c>
      <c r="E81" s="18">
        <v>0.15472222222222223</v>
      </c>
      <c r="F81" s="1">
        <v>0.375</v>
      </c>
      <c r="G81" s="35"/>
      <c r="P81" s="41">
        <v>27</v>
      </c>
      <c r="Q81" s="41" t="s">
        <v>924</v>
      </c>
      <c r="R81" s="41">
        <v>2015</v>
      </c>
      <c r="S81" s="73" t="s">
        <v>942</v>
      </c>
    </row>
    <row r="82" spans="1:19" x14ac:dyDescent="0.5">
      <c r="A82" s="2">
        <v>79</v>
      </c>
      <c r="B82" t="s">
        <v>145</v>
      </c>
      <c r="C82" s="6" t="s">
        <v>32</v>
      </c>
      <c r="D82" s="13" t="s">
        <v>146</v>
      </c>
      <c r="E82" s="18">
        <v>0.1660300925925926</v>
      </c>
      <c r="F82" s="1">
        <v>0.35416666666666669</v>
      </c>
      <c r="G82" s="35" t="s">
        <v>24</v>
      </c>
      <c r="P82" s="41">
        <v>30</v>
      </c>
      <c r="Q82" s="41" t="s">
        <v>924</v>
      </c>
      <c r="R82" s="41">
        <v>2015</v>
      </c>
      <c r="S82" s="73" t="s">
        <v>938</v>
      </c>
    </row>
    <row r="83" spans="1:19" x14ac:dyDescent="0.5">
      <c r="A83" s="2">
        <v>80</v>
      </c>
      <c r="B83" t="s">
        <v>40</v>
      </c>
      <c r="C83" s="6" t="s">
        <v>41</v>
      </c>
      <c r="D83" s="13" t="s">
        <v>147</v>
      </c>
      <c r="E83" s="7">
        <v>0.17950231481481482</v>
      </c>
      <c r="F83" s="1">
        <v>0.35416666666666669</v>
      </c>
      <c r="G83" s="35"/>
      <c r="P83" s="41">
        <v>1</v>
      </c>
      <c r="Q83" s="41" t="s">
        <v>914</v>
      </c>
      <c r="R83" s="41">
        <v>2015</v>
      </c>
      <c r="S83" s="73" t="s">
        <v>939</v>
      </c>
    </row>
    <row r="84" spans="1:19" x14ac:dyDescent="0.5">
      <c r="A84" s="2">
        <v>81</v>
      </c>
      <c r="B84" t="s">
        <v>148</v>
      </c>
      <c r="C84" s="6" t="s">
        <v>45</v>
      </c>
      <c r="D84" s="13" t="s">
        <v>149</v>
      </c>
      <c r="E84" s="7">
        <v>0.17118055555555556</v>
      </c>
      <c r="F84" s="1">
        <v>0.375</v>
      </c>
      <c r="G84" s="35"/>
      <c r="P84" s="41">
        <v>5</v>
      </c>
      <c r="Q84" s="41" t="s">
        <v>914</v>
      </c>
      <c r="R84" s="41">
        <v>2015</v>
      </c>
      <c r="S84" s="73" t="s">
        <v>941</v>
      </c>
    </row>
    <row r="85" spans="1:19" x14ac:dyDescent="0.5">
      <c r="A85" s="2">
        <v>82</v>
      </c>
      <c r="B85" t="s">
        <v>214</v>
      </c>
      <c r="C85" s="6" t="s">
        <v>81</v>
      </c>
      <c r="D85" t="s">
        <v>150</v>
      </c>
      <c r="E85" s="7">
        <v>0.17167824074074076</v>
      </c>
      <c r="F85" s="1">
        <v>0.35416666666666669</v>
      </c>
      <c r="G85" s="35"/>
      <c r="P85" s="41">
        <v>7</v>
      </c>
      <c r="Q85" s="41" t="s">
        <v>914</v>
      </c>
      <c r="R85" s="41">
        <v>2015</v>
      </c>
      <c r="S85" s="73" t="s">
        <v>938</v>
      </c>
    </row>
    <row r="86" spans="1:19" x14ac:dyDescent="0.5">
      <c r="A86" s="2">
        <v>83</v>
      </c>
      <c r="B86" t="s">
        <v>40</v>
      </c>
      <c r="C86" s="6" t="s">
        <v>41</v>
      </c>
      <c r="D86" s="5" t="s">
        <v>151</v>
      </c>
      <c r="E86" s="7">
        <v>0.1792013888888889</v>
      </c>
      <c r="F86" s="1">
        <v>0.35416666666666669</v>
      </c>
      <c r="G86" s="35"/>
      <c r="P86" s="41">
        <v>8</v>
      </c>
      <c r="Q86" s="41" t="s">
        <v>914</v>
      </c>
      <c r="R86" s="41">
        <v>2015</v>
      </c>
      <c r="S86" s="73" t="s">
        <v>939</v>
      </c>
    </row>
    <row r="87" spans="1:19" x14ac:dyDescent="0.5">
      <c r="A87" s="2">
        <v>84</v>
      </c>
      <c r="B87" t="s">
        <v>221</v>
      </c>
      <c r="C87" s="6" t="s">
        <v>83</v>
      </c>
      <c r="D87" s="5" t="s">
        <v>152</v>
      </c>
      <c r="E87" s="18">
        <v>0.15313657407407408</v>
      </c>
      <c r="F87" s="1">
        <v>0.35416666666666669</v>
      </c>
      <c r="G87" s="35" t="s">
        <v>24</v>
      </c>
      <c r="P87" s="41">
        <v>9</v>
      </c>
      <c r="Q87" s="41" t="s">
        <v>914</v>
      </c>
      <c r="R87" s="41">
        <v>2015</v>
      </c>
      <c r="S87" s="73" t="s">
        <v>936</v>
      </c>
    </row>
    <row r="88" spans="1:19" x14ac:dyDescent="0.5">
      <c r="A88" s="2">
        <v>85</v>
      </c>
      <c r="B88" t="s">
        <v>380</v>
      </c>
      <c r="C88" s="6" t="s">
        <v>54</v>
      </c>
      <c r="D88" s="5" t="s">
        <v>153</v>
      </c>
      <c r="E88" s="18">
        <v>0.16664351851851852</v>
      </c>
      <c r="F88" s="1">
        <v>0.375</v>
      </c>
      <c r="G88" s="35" t="s">
        <v>154</v>
      </c>
      <c r="P88" s="41">
        <v>14</v>
      </c>
      <c r="Q88" s="41" t="s">
        <v>914</v>
      </c>
      <c r="R88" s="41">
        <v>2015</v>
      </c>
      <c r="S88" s="73" t="s">
        <v>938</v>
      </c>
    </row>
    <row r="89" spans="1:19" x14ac:dyDescent="0.5">
      <c r="A89" s="2">
        <v>86</v>
      </c>
      <c r="B89" t="s">
        <v>155</v>
      </c>
      <c r="C89" s="6" t="s">
        <v>156</v>
      </c>
      <c r="D89" t="s">
        <v>157</v>
      </c>
      <c r="E89" s="7">
        <v>0.18493055555555557</v>
      </c>
      <c r="F89" s="1">
        <v>0.375</v>
      </c>
      <c r="G89" s="35"/>
      <c r="P89" s="41">
        <v>17</v>
      </c>
      <c r="Q89" s="41" t="s">
        <v>914</v>
      </c>
      <c r="R89" s="41">
        <v>2015</v>
      </c>
      <c r="S89" s="73" t="s">
        <v>937</v>
      </c>
    </row>
    <row r="90" spans="1:19" x14ac:dyDescent="0.5">
      <c r="A90" s="2">
        <v>87</v>
      </c>
      <c r="B90" t="s">
        <v>205</v>
      </c>
      <c r="C90" s="6" t="s">
        <v>25</v>
      </c>
      <c r="D90" t="s">
        <v>158</v>
      </c>
      <c r="E90" s="7">
        <v>0.18958333333333333</v>
      </c>
      <c r="F90" s="1">
        <v>0.375</v>
      </c>
      <c r="G90" s="35"/>
      <c r="P90" s="41">
        <v>21</v>
      </c>
      <c r="Q90" s="41" t="s">
        <v>914</v>
      </c>
      <c r="R90" s="41">
        <v>2015</v>
      </c>
      <c r="S90" s="73" t="s">
        <v>938</v>
      </c>
    </row>
    <row r="91" spans="1:19" x14ac:dyDescent="0.5">
      <c r="A91" s="2">
        <v>88</v>
      </c>
      <c r="B91" t="s">
        <v>159</v>
      </c>
      <c r="C91" s="6" t="s">
        <v>160</v>
      </c>
      <c r="D91" s="13" t="s">
        <v>161</v>
      </c>
      <c r="E91" s="18">
        <v>0.16565972222222222</v>
      </c>
      <c r="F91" s="1">
        <v>0.66666666666666663</v>
      </c>
      <c r="G91" s="35"/>
      <c r="P91" s="41">
        <v>22</v>
      </c>
      <c r="Q91" s="41" t="s">
        <v>914</v>
      </c>
      <c r="R91" s="41">
        <v>2015</v>
      </c>
      <c r="S91" s="73" t="s">
        <v>939</v>
      </c>
    </row>
    <row r="92" spans="1:19" x14ac:dyDescent="0.5">
      <c r="A92" s="2">
        <v>89</v>
      </c>
      <c r="B92" t="s">
        <v>222</v>
      </c>
      <c r="C92" s="6" t="s">
        <v>83</v>
      </c>
      <c r="D92" s="13" t="s">
        <v>162</v>
      </c>
      <c r="E92" s="7">
        <v>0.17674768518518516</v>
      </c>
      <c r="F92" s="1">
        <v>0.35416666666666669</v>
      </c>
      <c r="G92" s="35"/>
      <c r="P92" s="41">
        <v>24</v>
      </c>
      <c r="Q92" s="41" t="s">
        <v>914</v>
      </c>
      <c r="R92" s="41">
        <v>2015</v>
      </c>
      <c r="S92" s="73" t="s">
        <v>937</v>
      </c>
    </row>
    <row r="93" spans="1:19" x14ac:dyDescent="0.5">
      <c r="A93" s="2">
        <v>90</v>
      </c>
      <c r="B93" t="s">
        <v>403</v>
      </c>
      <c r="C93" s="6" t="s">
        <v>5</v>
      </c>
      <c r="D93" t="s">
        <v>163</v>
      </c>
      <c r="E93" s="24">
        <v>0.14067129629629629</v>
      </c>
      <c r="F93" s="1">
        <v>0.39583333333333331</v>
      </c>
      <c r="G93" s="35" t="s">
        <v>172</v>
      </c>
      <c r="P93" s="41">
        <v>28</v>
      </c>
      <c r="Q93" s="41" t="s">
        <v>914</v>
      </c>
      <c r="R93" s="41">
        <v>2015</v>
      </c>
      <c r="S93" s="73" t="s">
        <v>938</v>
      </c>
    </row>
    <row r="94" spans="1:19" x14ac:dyDescent="0.5">
      <c r="A94" s="2">
        <v>91</v>
      </c>
      <c r="B94" t="s">
        <v>40</v>
      </c>
      <c r="C94" s="6" t="s">
        <v>41</v>
      </c>
      <c r="D94" t="s">
        <v>164</v>
      </c>
      <c r="E94" s="18">
        <v>0.16168981481481481</v>
      </c>
      <c r="F94" s="1">
        <v>0.35416666666666669</v>
      </c>
      <c r="G94" s="35" t="s">
        <v>24</v>
      </c>
      <c r="P94" s="41">
        <v>1</v>
      </c>
      <c r="Q94" s="41" t="s">
        <v>925</v>
      </c>
      <c r="R94" s="41">
        <v>2015</v>
      </c>
      <c r="S94" s="73" t="s">
        <v>942</v>
      </c>
    </row>
    <row r="95" spans="1:19" x14ac:dyDescent="0.5">
      <c r="A95" s="2">
        <v>92</v>
      </c>
      <c r="B95" t="s">
        <v>165</v>
      </c>
      <c r="C95" s="6" t="s">
        <v>32</v>
      </c>
      <c r="D95" t="s">
        <v>166</v>
      </c>
      <c r="E95" s="7">
        <v>0.1705439814814815</v>
      </c>
      <c r="F95" s="1">
        <v>0.35416666666666669</v>
      </c>
      <c r="G95" s="35" t="s">
        <v>24</v>
      </c>
      <c r="P95" s="41">
        <v>5</v>
      </c>
      <c r="Q95" s="41" t="s">
        <v>925</v>
      </c>
      <c r="R95" s="41">
        <v>2015</v>
      </c>
      <c r="S95" s="73" t="s">
        <v>939</v>
      </c>
    </row>
    <row r="96" spans="1:19" x14ac:dyDescent="0.5">
      <c r="A96" s="2">
        <v>93</v>
      </c>
      <c r="B96" t="s">
        <v>419</v>
      </c>
      <c r="C96" s="6" t="s">
        <v>45</v>
      </c>
      <c r="D96" t="s">
        <v>167</v>
      </c>
      <c r="E96" s="7">
        <v>0.18287037037037038</v>
      </c>
      <c r="F96" s="1">
        <v>0.375</v>
      </c>
      <c r="G96" s="35"/>
      <c r="P96" s="41">
        <v>7</v>
      </c>
      <c r="Q96" s="41" t="s">
        <v>925</v>
      </c>
      <c r="R96" s="41">
        <v>2015</v>
      </c>
      <c r="S96" s="73" t="s">
        <v>937</v>
      </c>
    </row>
    <row r="97" spans="1:19" x14ac:dyDescent="0.5">
      <c r="A97" s="2">
        <v>94</v>
      </c>
      <c r="B97" t="s">
        <v>178</v>
      </c>
      <c r="C97" s="6" t="s">
        <v>22</v>
      </c>
      <c r="D97" t="s">
        <v>168</v>
      </c>
      <c r="E97" s="18">
        <v>0.16366898148148148</v>
      </c>
      <c r="F97" s="1">
        <v>0.375</v>
      </c>
      <c r="G97" s="35"/>
      <c r="P97" s="41">
        <v>9</v>
      </c>
      <c r="Q97" s="41" t="s">
        <v>925</v>
      </c>
      <c r="R97" s="41">
        <v>2015</v>
      </c>
      <c r="S97" s="73" t="s">
        <v>941</v>
      </c>
    </row>
    <row r="98" spans="1:19" x14ac:dyDescent="0.5">
      <c r="A98" s="2">
        <v>95</v>
      </c>
      <c r="B98" t="s">
        <v>169</v>
      </c>
      <c r="C98" s="6" t="s">
        <v>32</v>
      </c>
      <c r="D98" t="s">
        <v>170</v>
      </c>
      <c r="E98" s="24">
        <v>0.12825231481481483</v>
      </c>
      <c r="F98" s="1">
        <v>0.35416666666666669</v>
      </c>
      <c r="G98" s="35" t="s">
        <v>171</v>
      </c>
      <c r="P98" s="41">
        <v>18</v>
      </c>
      <c r="Q98" s="41" t="s">
        <v>925</v>
      </c>
      <c r="R98" s="41">
        <v>2015</v>
      </c>
      <c r="S98" s="73" t="s">
        <v>938</v>
      </c>
    </row>
    <row r="99" spans="1:19" x14ac:dyDescent="0.5">
      <c r="A99" s="2">
        <v>96</v>
      </c>
      <c r="B99" t="s">
        <v>223</v>
      </c>
      <c r="C99" s="6" t="s">
        <v>83</v>
      </c>
      <c r="D99" s="14" t="s">
        <v>173</v>
      </c>
      <c r="E99" s="18">
        <v>0.16546296296296295</v>
      </c>
      <c r="F99" s="1">
        <v>0.35416666666666669</v>
      </c>
      <c r="G99" s="35" t="s">
        <v>24</v>
      </c>
      <c r="P99" s="41">
        <v>19</v>
      </c>
      <c r="Q99" s="41" t="s">
        <v>925</v>
      </c>
      <c r="R99" s="41">
        <v>2015</v>
      </c>
      <c r="S99" s="73" t="s">
        <v>939</v>
      </c>
    </row>
    <row r="100" spans="1:19" x14ac:dyDescent="0.5">
      <c r="A100" s="2">
        <v>97</v>
      </c>
      <c r="B100" t="s">
        <v>174</v>
      </c>
      <c r="C100" s="6" t="s">
        <v>54</v>
      </c>
      <c r="D100" s="14" t="s">
        <v>175</v>
      </c>
      <c r="E100" s="18">
        <v>0.15293981481481481</v>
      </c>
      <c r="F100" s="1">
        <v>0.70833333333333337</v>
      </c>
      <c r="G100" s="35"/>
      <c r="P100" s="41">
        <v>20</v>
      </c>
      <c r="Q100" s="41" t="s">
        <v>925</v>
      </c>
      <c r="R100" s="41">
        <v>2015</v>
      </c>
      <c r="S100" s="73" t="s">
        <v>936</v>
      </c>
    </row>
    <row r="101" spans="1:19" x14ac:dyDescent="0.5">
      <c r="A101" s="2">
        <v>98</v>
      </c>
      <c r="B101" t="s">
        <v>177</v>
      </c>
      <c r="C101" s="6" t="s">
        <v>54</v>
      </c>
      <c r="D101" s="14" t="s">
        <v>176</v>
      </c>
      <c r="E101" s="18">
        <v>0.15644675925925924</v>
      </c>
      <c r="F101" s="1">
        <v>0.41666666666666669</v>
      </c>
      <c r="G101" s="35"/>
      <c r="P101" s="41">
        <v>21</v>
      </c>
      <c r="Q101" s="41" t="s">
        <v>925</v>
      </c>
      <c r="R101" s="41">
        <v>2015</v>
      </c>
      <c r="S101" s="73" t="s">
        <v>937</v>
      </c>
    </row>
    <row r="102" spans="1:19" x14ac:dyDescent="0.5">
      <c r="A102" s="2">
        <v>99</v>
      </c>
      <c r="B102" t="s">
        <v>174</v>
      </c>
      <c r="C102" s="6" t="s">
        <v>54</v>
      </c>
      <c r="D102" s="14" t="s">
        <v>181</v>
      </c>
      <c r="E102" s="18">
        <v>0.16341435185185185</v>
      </c>
      <c r="F102" s="1">
        <v>0.41666666666666669</v>
      </c>
      <c r="G102" s="35" t="s">
        <v>182</v>
      </c>
      <c r="P102" s="41">
        <v>3</v>
      </c>
      <c r="Q102" s="41" t="s">
        <v>916</v>
      </c>
      <c r="R102" s="41">
        <v>2015</v>
      </c>
      <c r="S102" s="73" t="s">
        <v>939</v>
      </c>
    </row>
    <row r="103" spans="1:19" x14ac:dyDescent="0.5">
      <c r="A103" s="2">
        <v>100</v>
      </c>
      <c r="B103" t="s">
        <v>216</v>
      </c>
      <c r="C103" s="6" t="s">
        <v>81</v>
      </c>
      <c r="D103" t="s">
        <v>183</v>
      </c>
      <c r="E103" s="7">
        <v>0.17789351851851853</v>
      </c>
      <c r="F103" s="1">
        <v>0.625</v>
      </c>
      <c r="G103" s="35"/>
      <c r="P103" s="41">
        <v>5</v>
      </c>
      <c r="Q103" s="41" t="s">
        <v>916</v>
      </c>
      <c r="R103" s="41">
        <v>2015</v>
      </c>
      <c r="S103" s="73" t="s">
        <v>937</v>
      </c>
    </row>
    <row r="104" spans="1:19" x14ac:dyDescent="0.5">
      <c r="A104" s="2">
        <v>101</v>
      </c>
      <c r="B104" t="s">
        <v>239</v>
      </c>
      <c r="C104" s="6" t="s">
        <v>184</v>
      </c>
      <c r="D104" t="s">
        <v>185</v>
      </c>
      <c r="E104" s="18">
        <v>0.15964120370370369</v>
      </c>
      <c r="F104" s="1">
        <v>0.22916666666666666</v>
      </c>
      <c r="G104" s="35"/>
      <c r="P104" s="41">
        <v>8</v>
      </c>
      <c r="Q104" s="41" t="s">
        <v>916</v>
      </c>
      <c r="R104" s="41">
        <v>2015</v>
      </c>
      <c r="S104" s="73" t="s">
        <v>940</v>
      </c>
    </row>
    <row r="105" spans="1:19" x14ac:dyDescent="0.5">
      <c r="A105" s="2">
        <v>102</v>
      </c>
      <c r="B105" t="s">
        <v>208</v>
      </c>
      <c r="C105" s="6" t="s">
        <v>14</v>
      </c>
      <c r="D105" s="13" t="s">
        <v>186</v>
      </c>
      <c r="E105" s="7">
        <v>0.17167824074074076</v>
      </c>
      <c r="F105" s="1">
        <v>0.35416666666666669</v>
      </c>
      <c r="G105" s="35"/>
      <c r="P105" s="41">
        <v>9</v>
      </c>
      <c r="Q105" s="41" t="s">
        <v>916</v>
      </c>
      <c r="R105" s="41">
        <v>2015</v>
      </c>
      <c r="S105" s="73" t="s">
        <v>938</v>
      </c>
    </row>
    <row r="106" spans="1:19" x14ac:dyDescent="0.5">
      <c r="A106" s="2">
        <v>103</v>
      </c>
      <c r="B106" t="s">
        <v>196</v>
      </c>
      <c r="C106" s="6" t="s">
        <v>56</v>
      </c>
      <c r="D106" s="13" t="s">
        <v>187</v>
      </c>
      <c r="E106" s="25">
        <v>0.13871527777777778</v>
      </c>
      <c r="F106" s="1">
        <v>0.45833333333333331</v>
      </c>
      <c r="G106" s="35" t="s">
        <v>24</v>
      </c>
      <c r="P106" s="41">
        <v>11</v>
      </c>
      <c r="Q106" s="41" t="s">
        <v>916</v>
      </c>
      <c r="R106" s="41">
        <v>2015</v>
      </c>
      <c r="S106" s="73" t="s">
        <v>936</v>
      </c>
    </row>
    <row r="107" spans="1:19" x14ac:dyDescent="0.5">
      <c r="A107" s="2">
        <v>104</v>
      </c>
      <c r="B107" t="s">
        <v>195</v>
      </c>
      <c r="C107" s="6" t="s">
        <v>184</v>
      </c>
      <c r="D107" s="13" t="s">
        <v>188</v>
      </c>
      <c r="E107" s="19">
        <v>0.15342592592592594</v>
      </c>
      <c r="F107" s="1">
        <v>0.29166666666666669</v>
      </c>
      <c r="G107" s="35"/>
      <c r="P107" s="41">
        <v>12</v>
      </c>
      <c r="Q107" s="41" t="s">
        <v>916</v>
      </c>
      <c r="R107" s="41">
        <v>2015</v>
      </c>
      <c r="S107" s="73" t="s">
        <v>937</v>
      </c>
    </row>
    <row r="108" spans="1:19" x14ac:dyDescent="0.5">
      <c r="A108" s="2">
        <v>105</v>
      </c>
      <c r="B108" t="s">
        <v>159</v>
      </c>
      <c r="C108" s="6" t="s">
        <v>160</v>
      </c>
      <c r="D108" s="13" t="s">
        <v>189</v>
      </c>
      <c r="E108" s="1">
        <v>0.18070601851851853</v>
      </c>
      <c r="F108" s="1">
        <v>0.375</v>
      </c>
      <c r="G108" s="35"/>
      <c r="P108" s="41">
        <v>14</v>
      </c>
      <c r="Q108" s="41" t="s">
        <v>916</v>
      </c>
      <c r="R108" s="41">
        <v>2015</v>
      </c>
      <c r="S108" s="73" t="s">
        <v>941</v>
      </c>
    </row>
    <row r="109" spans="1:19" x14ac:dyDescent="0.5">
      <c r="A109" s="2">
        <v>106</v>
      </c>
      <c r="B109" t="s">
        <v>215</v>
      </c>
      <c r="C109" s="6" t="s">
        <v>81</v>
      </c>
      <c r="D109" t="s">
        <v>190</v>
      </c>
      <c r="E109" s="1">
        <v>0.18064814814814814</v>
      </c>
      <c r="F109" s="1">
        <v>0.35416666666666669</v>
      </c>
      <c r="G109" s="35"/>
      <c r="P109" s="41">
        <v>17</v>
      </c>
      <c r="Q109" s="41" t="s">
        <v>916</v>
      </c>
      <c r="R109" s="41">
        <v>2015</v>
      </c>
      <c r="S109" s="73" t="s">
        <v>939</v>
      </c>
    </row>
    <row r="110" spans="1:19" x14ac:dyDescent="0.5">
      <c r="A110" s="2">
        <v>107</v>
      </c>
      <c r="B110" t="s">
        <v>191</v>
      </c>
      <c r="C110" s="6" t="s">
        <v>56</v>
      </c>
      <c r="D110" s="5" t="s">
        <v>192</v>
      </c>
      <c r="E110" s="1">
        <v>0.18287037037037038</v>
      </c>
      <c r="F110" s="1">
        <v>0.66666666666666663</v>
      </c>
      <c r="G110" s="35"/>
      <c r="P110" s="41">
        <v>18</v>
      </c>
      <c r="Q110" s="41" t="s">
        <v>916</v>
      </c>
      <c r="R110" s="41">
        <v>2015</v>
      </c>
      <c r="S110" s="73" t="s">
        <v>936</v>
      </c>
    </row>
    <row r="111" spans="1:19" x14ac:dyDescent="0.5">
      <c r="A111" s="2">
        <v>108</v>
      </c>
      <c r="B111" t="s">
        <v>194</v>
      </c>
      <c r="C111" s="6" t="s">
        <v>184</v>
      </c>
      <c r="D111" s="5" t="s">
        <v>193</v>
      </c>
      <c r="E111" s="1">
        <v>0.17776620370370369</v>
      </c>
      <c r="F111" s="1">
        <v>0.29166666666666669</v>
      </c>
      <c r="G111" s="35"/>
      <c r="P111" s="41">
        <v>19</v>
      </c>
      <c r="Q111" s="41" t="s">
        <v>916</v>
      </c>
      <c r="R111" s="41">
        <v>2015</v>
      </c>
      <c r="S111" s="73" t="s">
        <v>937</v>
      </c>
    </row>
    <row r="112" spans="1:19" x14ac:dyDescent="0.5">
      <c r="A112" s="2">
        <v>109</v>
      </c>
      <c r="B112" t="s">
        <v>224</v>
      </c>
      <c r="C112" s="6" t="s">
        <v>184</v>
      </c>
      <c r="D112" s="5" t="s">
        <v>225</v>
      </c>
      <c r="E112" s="7">
        <v>0.17047453703703705</v>
      </c>
      <c r="F112" s="1">
        <v>0.29166666666666669</v>
      </c>
      <c r="G112" s="35"/>
      <c r="P112" s="41">
        <v>21</v>
      </c>
      <c r="Q112" s="41" t="s">
        <v>916</v>
      </c>
      <c r="R112" s="41">
        <v>2015</v>
      </c>
      <c r="S112" s="73" t="s">
        <v>941</v>
      </c>
    </row>
    <row r="113" spans="1:19" x14ac:dyDescent="0.5">
      <c r="A113" s="2">
        <v>110</v>
      </c>
      <c r="B113" t="s">
        <v>227</v>
      </c>
      <c r="C113" s="6" t="s">
        <v>81</v>
      </c>
      <c r="D113" t="s">
        <v>226</v>
      </c>
      <c r="E113" s="1">
        <v>0.17818287037037037</v>
      </c>
      <c r="F113" s="1">
        <v>0.35416666666666669</v>
      </c>
      <c r="G113" s="35"/>
      <c r="P113" s="41">
        <v>23</v>
      </c>
      <c r="Q113" s="41" t="s">
        <v>916</v>
      </c>
      <c r="R113" s="41">
        <v>2015</v>
      </c>
      <c r="S113" s="73" t="s">
        <v>938</v>
      </c>
    </row>
    <row r="114" spans="1:19" x14ac:dyDescent="0.5">
      <c r="A114" s="2">
        <v>111</v>
      </c>
      <c r="B114" t="s">
        <v>228</v>
      </c>
      <c r="C114" s="6" t="s">
        <v>81</v>
      </c>
      <c r="D114" s="13" t="s">
        <v>229</v>
      </c>
      <c r="E114" s="1">
        <v>0.18349537037037036</v>
      </c>
      <c r="F114" s="1">
        <v>0.35416666666666669</v>
      </c>
      <c r="G114" s="35"/>
      <c r="P114" s="41">
        <v>24</v>
      </c>
      <c r="Q114" s="41" t="s">
        <v>916</v>
      </c>
      <c r="R114" s="41">
        <v>2015</v>
      </c>
      <c r="S114" s="73" t="s">
        <v>939</v>
      </c>
    </row>
    <row r="115" spans="1:19" x14ac:dyDescent="0.5">
      <c r="A115" s="2">
        <v>112</v>
      </c>
      <c r="B115" t="s">
        <v>231</v>
      </c>
      <c r="C115" s="6" t="s">
        <v>83</v>
      </c>
      <c r="D115" s="13" t="s">
        <v>230</v>
      </c>
      <c r="E115" s="19">
        <v>0.16312499999999999</v>
      </c>
      <c r="F115" s="1">
        <v>0.35416666666666669</v>
      </c>
      <c r="G115" s="35" t="s">
        <v>24</v>
      </c>
      <c r="P115" s="41">
        <v>26</v>
      </c>
      <c r="Q115" s="41" t="s">
        <v>916</v>
      </c>
      <c r="R115" s="41">
        <v>2015</v>
      </c>
      <c r="S115" s="73" t="s">
        <v>937</v>
      </c>
    </row>
    <row r="116" spans="1:19" x14ac:dyDescent="0.5">
      <c r="A116" s="2">
        <v>113</v>
      </c>
      <c r="B116" t="s">
        <v>232</v>
      </c>
      <c r="C116" s="6" t="s">
        <v>184</v>
      </c>
      <c r="D116" t="s">
        <v>233</v>
      </c>
      <c r="E116" s="19">
        <v>0.16101851851851853</v>
      </c>
      <c r="F116" s="1">
        <v>0.29166666666666669</v>
      </c>
      <c r="G116" s="35"/>
      <c r="P116" s="41">
        <v>28</v>
      </c>
      <c r="Q116" s="41" t="s">
        <v>916</v>
      </c>
      <c r="R116" s="41">
        <v>2015</v>
      </c>
      <c r="S116" s="73" t="s">
        <v>941</v>
      </c>
    </row>
    <row r="117" spans="1:19" x14ac:dyDescent="0.5">
      <c r="A117" s="2">
        <v>114</v>
      </c>
      <c r="B117" t="s">
        <v>237</v>
      </c>
      <c r="C117" s="6" t="s">
        <v>81</v>
      </c>
      <c r="D117" t="s">
        <v>234</v>
      </c>
      <c r="E117" s="19">
        <v>0.14914351851851851</v>
      </c>
      <c r="F117" s="1">
        <v>0.35416666666666669</v>
      </c>
      <c r="G117" s="35" t="s">
        <v>24</v>
      </c>
      <c r="P117" s="41">
        <v>30</v>
      </c>
      <c r="Q117" s="41" t="s">
        <v>916</v>
      </c>
      <c r="R117" s="41">
        <v>2015</v>
      </c>
      <c r="S117" s="73" t="s">
        <v>938</v>
      </c>
    </row>
    <row r="118" spans="1:19" x14ac:dyDescent="0.5">
      <c r="A118" s="2">
        <v>115</v>
      </c>
      <c r="B118" t="s">
        <v>236</v>
      </c>
      <c r="C118" s="6" t="s">
        <v>83</v>
      </c>
      <c r="D118" s="14" t="s">
        <v>235</v>
      </c>
      <c r="E118" s="1">
        <v>0.17056712962962964</v>
      </c>
      <c r="F118" s="1">
        <v>0.35416666666666669</v>
      </c>
      <c r="G118" s="35"/>
      <c r="P118" s="41">
        <v>31</v>
      </c>
      <c r="Q118" s="41" t="s">
        <v>916</v>
      </c>
      <c r="R118" s="41">
        <v>2015</v>
      </c>
      <c r="S118" s="73" t="s">
        <v>939</v>
      </c>
    </row>
    <row r="119" spans="1:19" x14ac:dyDescent="0.5">
      <c r="A119" s="2">
        <v>116</v>
      </c>
      <c r="B119" t="s">
        <v>159</v>
      </c>
      <c r="C119" s="6" t="s">
        <v>160</v>
      </c>
      <c r="D119" s="14" t="s">
        <v>238</v>
      </c>
      <c r="E119" s="1">
        <v>0.18113425925925927</v>
      </c>
      <c r="F119" s="1">
        <v>0.66666666666666663</v>
      </c>
      <c r="G119" s="35"/>
      <c r="P119" s="41">
        <v>1</v>
      </c>
      <c r="Q119" s="41" t="s">
        <v>915</v>
      </c>
      <c r="R119" s="41">
        <v>2015</v>
      </c>
      <c r="S119" s="73" t="s">
        <v>936</v>
      </c>
    </row>
    <row r="120" spans="1:19" x14ac:dyDescent="0.5">
      <c r="A120" s="2">
        <v>117</v>
      </c>
      <c r="B120" t="s">
        <v>241</v>
      </c>
      <c r="C120" s="6" t="s">
        <v>184</v>
      </c>
      <c r="D120" s="14" t="s">
        <v>240</v>
      </c>
      <c r="E120" s="19">
        <v>0.16331018518518517</v>
      </c>
      <c r="F120" s="1">
        <v>0.29166666666666669</v>
      </c>
      <c r="G120" s="35"/>
      <c r="P120" s="41">
        <v>2</v>
      </c>
      <c r="Q120" s="41" t="s">
        <v>915</v>
      </c>
      <c r="R120" s="41">
        <v>2015</v>
      </c>
      <c r="S120" s="73" t="s">
        <v>937</v>
      </c>
    </row>
    <row r="121" spans="1:19" x14ac:dyDescent="0.5">
      <c r="A121" s="2">
        <v>118</v>
      </c>
      <c r="B121" t="s">
        <v>243</v>
      </c>
      <c r="C121" s="6" t="s">
        <v>386</v>
      </c>
      <c r="D121" s="14" t="s">
        <v>242</v>
      </c>
      <c r="E121" s="1">
        <v>0.23263888888888887</v>
      </c>
      <c r="F121" s="1">
        <v>0.33333333333333331</v>
      </c>
      <c r="G121" s="35"/>
      <c r="P121" s="41">
        <v>6</v>
      </c>
      <c r="Q121" s="41" t="s">
        <v>915</v>
      </c>
      <c r="R121" s="41">
        <v>2015</v>
      </c>
      <c r="S121" s="73" t="s">
        <v>938</v>
      </c>
    </row>
    <row r="122" spans="1:19" x14ac:dyDescent="0.5">
      <c r="A122" s="2">
        <v>119</v>
      </c>
      <c r="B122" t="s">
        <v>244</v>
      </c>
      <c r="C122" s="6" t="s">
        <v>81</v>
      </c>
      <c r="D122" t="s">
        <v>245</v>
      </c>
      <c r="E122" s="1">
        <v>0.20153935185185187</v>
      </c>
      <c r="F122" s="1">
        <v>0.66666666666666663</v>
      </c>
      <c r="G122" s="35"/>
      <c r="P122" s="41">
        <v>8</v>
      </c>
      <c r="Q122" s="41" t="s">
        <v>915</v>
      </c>
      <c r="R122" s="41">
        <v>2015</v>
      </c>
      <c r="S122" s="73" t="s">
        <v>936</v>
      </c>
    </row>
    <row r="123" spans="1:19" x14ac:dyDescent="0.5">
      <c r="A123" s="2">
        <v>120</v>
      </c>
      <c r="B123" t="s">
        <v>247</v>
      </c>
      <c r="C123" s="6" t="s">
        <v>184</v>
      </c>
      <c r="D123" s="13" t="s">
        <v>246</v>
      </c>
      <c r="E123" s="19">
        <v>0.16664351851851852</v>
      </c>
      <c r="F123" s="1">
        <v>0.29166666666666669</v>
      </c>
      <c r="G123" s="35"/>
      <c r="P123" s="41">
        <v>9</v>
      </c>
      <c r="Q123" s="41" t="s">
        <v>915</v>
      </c>
      <c r="R123" s="41">
        <v>2015</v>
      </c>
      <c r="S123" s="73" t="s">
        <v>937</v>
      </c>
    </row>
    <row r="124" spans="1:19" x14ac:dyDescent="0.5">
      <c r="A124" s="2">
        <v>121</v>
      </c>
      <c r="B124" t="s">
        <v>249</v>
      </c>
      <c r="C124" s="6" t="s">
        <v>184</v>
      </c>
      <c r="D124" s="13" t="s">
        <v>250</v>
      </c>
      <c r="E124" s="1">
        <v>0.18675925925925926</v>
      </c>
      <c r="F124" s="1">
        <v>0.29166666666666669</v>
      </c>
      <c r="G124" s="35"/>
      <c r="P124" s="41">
        <v>12</v>
      </c>
      <c r="Q124" s="41" t="s">
        <v>915</v>
      </c>
      <c r="R124" s="41">
        <v>2015</v>
      </c>
      <c r="S124" s="73" t="s">
        <v>940</v>
      </c>
    </row>
    <row r="125" spans="1:19" x14ac:dyDescent="0.5">
      <c r="A125" s="2">
        <v>122</v>
      </c>
      <c r="B125" t="s">
        <v>251</v>
      </c>
      <c r="C125" s="6" t="s">
        <v>56</v>
      </c>
      <c r="D125" s="13" t="s">
        <v>252</v>
      </c>
      <c r="E125" s="1">
        <v>0.1746412037037037</v>
      </c>
      <c r="F125" s="1">
        <v>0.35416666666666669</v>
      </c>
      <c r="G125" s="35"/>
      <c r="P125" s="41">
        <v>13</v>
      </c>
      <c r="Q125" s="41" t="s">
        <v>915</v>
      </c>
      <c r="R125" s="41">
        <v>2015</v>
      </c>
      <c r="S125" s="73" t="s">
        <v>938</v>
      </c>
    </row>
    <row r="126" spans="1:19" x14ac:dyDescent="0.5">
      <c r="A126" s="2">
        <v>123</v>
      </c>
      <c r="B126" t="s">
        <v>254</v>
      </c>
      <c r="C126" s="6" t="s">
        <v>81</v>
      </c>
      <c r="D126" s="13" t="s">
        <v>253</v>
      </c>
      <c r="E126" s="1">
        <v>0.19016203703703705</v>
      </c>
      <c r="F126" s="1">
        <v>0.35416666666666669</v>
      </c>
      <c r="G126" s="35"/>
      <c r="P126" s="41">
        <v>15</v>
      </c>
      <c r="Q126" s="41" t="s">
        <v>915</v>
      </c>
      <c r="R126" s="41">
        <v>2015</v>
      </c>
      <c r="S126" s="73" t="s">
        <v>936</v>
      </c>
    </row>
    <row r="127" spans="1:19" x14ac:dyDescent="0.5">
      <c r="A127" s="2">
        <v>124</v>
      </c>
      <c r="B127" t="s">
        <v>255</v>
      </c>
      <c r="C127" s="6" t="s">
        <v>184</v>
      </c>
      <c r="D127" s="13" t="s">
        <v>256</v>
      </c>
      <c r="E127" s="1">
        <v>0.1849652777777778</v>
      </c>
      <c r="F127" s="1">
        <v>0.29166666666666669</v>
      </c>
      <c r="G127" s="35"/>
      <c r="P127" s="41">
        <v>16</v>
      </c>
      <c r="Q127" s="41" t="s">
        <v>915</v>
      </c>
      <c r="R127" s="41">
        <v>2015</v>
      </c>
      <c r="S127" s="73" t="s">
        <v>937</v>
      </c>
    </row>
    <row r="128" spans="1:19" x14ac:dyDescent="0.5">
      <c r="A128" s="2">
        <v>125</v>
      </c>
      <c r="B128" t="s">
        <v>257</v>
      </c>
      <c r="C128" s="6" t="s">
        <v>25</v>
      </c>
      <c r="D128" s="13" t="s">
        <v>258</v>
      </c>
      <c r="E128" s="1">
        <v>0.19576388888888888</v>
      </c>
      <c r="F128" s="1">
        <v>0.375</v>
      </c>
      <c r="G128" s="35"/>
      <c r="P128" s="41">
        <v>18</v>
      </c>
      <c r="Q128" s="41" t="s">
        <v>915</v>
      </c>
      <c r="R128" s="41">
        <v>2015</v>
      </c>
      <c r="S128" s="73" t="s">
        <v>941</v>
      </c>
    </row>
    <row r="129" spans="1:19" x14ac:dyDescent="0.5">
      <c r="A129" s="2">
        <v>126</v>
      </c>
      <c r="B129" t="s">
        <v>259</v>
      </c>
      <c r="C129" s="6" t="s">
        <v>81</v>
      </c>
      <c r="D129" s="13" t="s">
        <v>260</v>
      </c>
      <c r="E129" s="1">
        <v>0.18210648148148148</v>
      </c>
      <c r="F129" s="1">
        <v>0.35416666666666669</v>
      </c>
      <c r="G129" s="35"/>
      <c r="P129" s="41">
        <v>19</v>
      </c>
      <c r="Q129" s="41" t="s">
        <v>915</v>
      </c>
      <c r="R129" s="41">
        <v>2015</v>
      </c>
      <c r="S129" s="73" t="s">
        <v>940</v>
      </c>
    </row>
    <row r="130" spans="1:19" x14ac:dyDescent="0.5">
      <c r="A130" s="2">
        <v>127</v>
      </c>
      <c r="B130" t="s">
        <v>652</v>
      </c>
      <c r="C130" s="6" t="s">
        <v>72</v>
      </c>
      <c r="D130" s="13" t="s">
        <v>261</v>
      </c>
      <c r="E130" s="1">
        <v>0.17337962962962963</v>
      </c>
      <c r="F130" s="1">
        <v>0.33333333333333331</v>
      </c>
      <c r="G130" s="35"/>
      <c r="P130" s="41">
        <v>22</v>
      </c>
      <c r="Q130" s="41" t="s">
        <v>915</v>
      </c>
      <c r="R130" s="41">
        <v>2015</v>
      </c>
      <c r="S130" s="73" t="s">
        <v>936</v>
      </c>
    </row>
    <row r="131" spans="1:19" x14ac:dyDescent="0.5">
      <c r="A131" s="2">
        <v>128</v>
      </c>
      <c r="B131" t="s">
        <v>750</v>
      </c>
      <c r="C131" s="6" t="s">
        <v>262</v>
      </c>
      <c r="D131" s="6" t="s">
        <v>263</v>
      </c>
      <c r="E131" s="25">
        <v>0.14462962962962964</v>
      </c>
      <c r="F131" s="1">
        <v>0.3611111111111111</v>
      </c>
      <c r="G131" s="35"/>
      <c r="P131" s="41">
        <v>24</v>
      </c>
      <c r="Q131" s="41" t="s">
        <v>915</v>
      </c>
      <c r="R131" s="41">
        <v>2015</v>
      </c>
      <c r="S131" s="73" t="s">
        <v>942</v>
      </c>
    </row>
    <row r="132" spans="1:19" x14ac:dyDescent="0.5">
      <c r="A132" s="2">
        <v>129</v>
      </c>
      <c r="B132" t="s">
        <v>265</v>
      </c>
      <c r="C132" s="6" t="s">
        <v>22</v>
      </c>
      <c r="D132" s="6" t="s">
        <v>264</v>
      </c>
      <c r="E132" s="19">
        <v>0.16445601851851852</v>
      </c>
      <c r="F132" s="1">
        <v>0.70833333333333337</v>
      </c>
      <c r="G132" s="35"/>
      <c r="P132" s="41">
        <v>26</v>
      </c>
      <c r="Q132" s="41" t="s">
        <v>915</v>
      </c>
      <c r="R132" s="41">
        <v>2015</v>
      </c>
      <c r="S132" s="73" t="s">
        <v>940</v>
      </c>
    </row>
    <row r="133" spans="1:19" x14ac:dyDescent="0.5">
      <c r="A133" s="2">
        <v>130</v>
      </c>
      <c r="B133" t="s">
        <v>266</v>
      </c>
      <c r="C133" s="6" t="s">
        <v>32</v>
      </c>
      <c r="D133" s="6" t="s">
        <v>267</v>
      </c>
      <c r="E133" s="19">
        <v>0.15515046296296295</v>
      </c>
      <c r="F133" s="1">
        <v>0.35416666666666669</v>
      </c>
      <c r="G133" s="35"/>
      <c r="P133" s="41">
        <v>29</v>
      </c>
      <c r="Q133" s="41" t="s">
        <v>915</v>
      </c>
      <c r="R133" s="41">
        <v>2015</v>
      </c>
      <c r="S133" s="73" t="s">
        <v>936</v>
      </c>
    </row>
    <row r="134" spans="1:19" x14ac:dyDescent="0.5">
      <c r="A134" s="2">
        <v>131</v>
      </c>
      <c r="B134" t="s">
        <v>268</v>
      </c>
      <c r="C134" s="6" t="s">
        <v>41</v>
      </c>
      <c r="D134" s="5" t="s">
        <v>269</v>
      </c>
      <c r="E134" s="1">
        <v>0.1751736111111111</v>
      </c>
      <c r="F134" s="1">
        <v>0.375</v>
      </c>
      <c r="G134" s="35"/>
      <c r="P134" s="41">
        <v>30</v>
      </c>
      <c r="Q134" s="41" t="s">
        <v>915</v>
      </c>
      <c r="R134" s="41">
        <v>2015</v>
      </c>
      <c r="S134" s="73" t="s">
        <v>937</v>
      </c>
    </row>
    <row r="135" spans="1:19" x14ac:dyDescent="0.5">
      <c r="A135" s="2">
        <v>132</v>
      </c>
      <c r="B135" t="s">
        <v>271</v>
      </c>
      <c r="C135" s="6" t="s">
        <v>59</v>
      </c>
      <c r="D135" s="5" t="s">
        <v>270</v>
      </c>
      <c r="E135" s="19">
        <v>0.16119212962962962</v>
      </c>
      <c r="F135" s="1">
        <v>0.375</v>
      </c>
      <c r="G135" s="35"/>
      <c r="P135" s="41">
        <v>31</v>
      </c>
      <c r="Q135" s="41" t="s">
        <v>915</v>
      </c>
      <c r="R135" s="41">
        <v>2015</v>
      </c>
      <c r="S135" s="73" t="s">
        <v>942</v>
      </c>
    </row>
    <row r="136" spans="1:19" x14ac:dyDescent="0.5">
      <c r="A136" s="2">
        <v>133</v>
      </c>
      <c r="B136" t="s">
        <v>273</v>
      </c>
      <c r="C136" s="6" t="s">
        <v>32</v>
      </c>
      <c r="D136" s="5" t="s">
        <v>272</v>
      </c>
      <c r="E136" s="1">
        <v>0.18103009259259259</v>
      </c>
      <c r="F136" s="1">
        <v>0.35416666666666669</v>
      </c>
      <c r="G136" s="35"/>
      <c r="P136" s="41">
        <v>5</v>
      </c>
      <c r="Q136" s="41" t="s">
        <v>917</v>
      </c>
      <c r="R136" s="41">
        <v>2015</v>
      </c>
      <c r="S136" s="73" t="s">
        <v>936</v>
      </c>
    </row>
    <row r="137" spans="1:19" x14ac:dyDescent="0.5">
      <c r="A137" s="2">
        <v>134</v>
      </c>
      <c r="B137" t="s">
        <v>8</v>
      </c>
      <c r="C137" s="6" t="s">
        <v>13</v>
      </c>
      <c r="D137" s="6" t="s">
        <v>274</v>
      </c>
      <c r="E137" s="1">
        <v>0.17976851851851852</v>
      </c>
      <c r="F137" s="1">
        <v>0.45833333333333331</v>
      </c>
      <c r="G137" s="35" t="s">
        <v>275</v>
      </c>
      <c r="P137" s="41">
        <v>11</v>
      </c>
      <c r="Q137" s="41" t="s">
        <v>917</v>
      </c>
      <c r="R137" s="41">
        <v>2015</v>
      </c>
      <c r="S137" s="73" t="s">
        <v>939</v>
      </c>
    </row>
    <row r="138" spans="1:19" x14ac:dyDescent="0.5">
      <c r="A138" s="2">
        <v>135</v>
      </c>
      <c r="B138" t="s">
        <v>276</v>
      </c>
      <c r="C138" s="6" t="s">
        <v>19</v>
      </c>
      <c r="D138" s="15" t="s">
        <v>278</v>
      </c>
      <c r="E138" s="1">
        <v>0.18568287037037037</v>
      </c>
      <c r="F138" s="1">
        <v>0.33333333333333331</v>
      </c>
      <c r="G138" s="35"/>
      <c r="P138" s="41">
        <v>11</v>
      </c>
      <c r="Q138" s="41" t="s">
        <v>917</v>
      </c>
      <c r="R138" s="41">
        <v>2015</v>
      </c>
      <c r="S138" s="73" t="s">
        <v>939</v>
      </c>
    </row>
    <row r="139" spans="1:19" x14ac:dyDescent="0.5">
      <c r="A139" s="2">
        <v>136</v>
      </c>
      <c r="B139" t="s">
        <v>277</v>
      </c>
      <c r="C139" s="6" t="s">
        <v>19</v>
      </c>
      <c r="D139" s="15" t="s">
        <v>278</v>
      </c>
      <c r="E139" s="1">
        <v>0.18888888888888888</v>
      </c>
      <c r="F139" s="1">
        <v>0.5625</v>
      </c>
      <c r="G139" s="35"/>
      <c r="P139" s="41">
        <v>12</v>
      </c>
      <c r="Q139" s="41" t="s">
        <v>917</v>
      </c>
      <c r="R139" s="41">
        <v>2015</v>
      </c>
      <c r="S139" s="73" t="s">
        <v>936</v>
      </c>
    </row>
    <row r="140" spans="1:19" x14ac:dyDescent="0.5">
      <c r="A140" s="2">
        <v>137</v>
      </c>
      <c r="B140" t="s">
        <v>279</v>
      </c>
      <c r="C140" s="6" t="s">
        <v>280</v>
      </c>
      <c r="D140" s="6" t="s">
        <v>281</v>
      </c>
      <c r="E140" s="1">
        <v>0.1693402777777778</v>
      </c>
      <c r="F140" s="1">
        <v>0.42708333333333331</v>
      </c>
      <c r="G140" s="35"/>
      <c r="P140" s="41">
        <v>19</v>
      </c>
      <c r="Q140" s="41" t="s">
        <v>917</v>
      </c>
      <c r="R140" s="41">
        <v>2015</v>
      </c>
      <c r="S140" s="73" t="s">
        <v>936</v>
      </c>
    </row>
    <row r="141" spans="1:19" x14ac:dyDescent="0.5">
      <c r="A141" s="2">
        <v>138</v>
      </c>
      <c r="B141" t="s">
        <v>282</v>
      </c>
      <c r="C141" s="6" t="s">
        <v>283</v>
      </c>
      <c r="D141" s="6" t="s">
        <v>284</v>
      </c>
      <c r="E141" s="1">
        <v>0.20116898148148146</v>
      </c>
      <c r="F141" s="1">
        <v>0.375</v>
      </c>
      <c r="G141" s="35"/>
      <c r="P141" s="41">
        <v>22</v>
      </c>
      <c r="Q141" s="41" t="s">
        <v>917</v>
      </c>
      <c r="R141" s="41">
        <v>2015</v>
      </c>
      <c r="S141" s="73" t="s">
        <v>941</v>
      </c>
    </row>
    <row r="142" spans="1:19" x14ac:dyDescent="0.5">
      <c r="A142" s="2">
        <v>139</v>
      </c>
      <c r="B142" t="s">
        <v>285</v>
      </c>
      <c r="C142" s="6" t="s">
        <v>32</v>
      </c>
      <c r="D142" s="6" t="s">
        <v>286</v>
      </c>
      <c r="E142" s="1">
        <v>0.19324074074074074</v>
      </c>
      <c r="F142" s="1">
        <v>0.35416666666666669</v>
      </c>
      <c r="G142" s="35"/>
      <c r="P142" s="41">
        <v>26</v>
      </c>
      <c r="Q142" s="41" t="s">
        <v>917</v>
      </c>
      <c r="R142" s="41">
        <v>2015</v>
      </c>
      <c r="S142" s="73" t="s">
        <v>936</v>
      </c>
    </row>
    <row r="143" spans="1:19" x14ac:dyDescent="0.5">
      <c r="A143" s="2">
        <v>140</v>
      </c>
      <c r="B143" t="s">
        <v>493</v>
      </c>
      <c r="C143" s="6" t="s">
        <v>287</v>
      </c>
      <c r="D143" s="13" t="s">
        <v>289</v>
      </c>
      <c r="E143" s="25">
        <v>0.14289351851851853</v>
      </c>
      <c r="F143" s="1">
        <v>0.35416666666666669</v>
      </c>
      <c r="G143" s="35"/>
      <c r="P143" s="41">
        <v>27</v>
      </c>
      <c r="Q143" s="41" t="s">
        <v>917</v>
      </c>
      <c r="R143" s="41">
        <v>2015</v>
      </c>
      <c r="S143" s="73" t="s">
        <v>937</v>
      </c>
    </row>
    <row r="144" spans="1:19" x14ac:dyDescent="0.5">
      <c r="A144" s="2">
        <v>141</v>
      </c>
      <c r="B144" t="s">
        <v>40</v>
      </c>
      <c r="C144" s="6" t="s">
        <v>41</v>
      </c>
      <c r="D144" s="13" t="s">
        <v>288</v>
      </c>
      <c r="E144" s="1">
        <v>0.19518518518518521</v>
      </c>
      <c r="F144" s="1">
        <v>0.35416666666666669</v>
      </c>
      <c r="G144" s="35"/>
      <c r="P144" s="41">
        <v>3</v>
      </c>
      <c r="Q144" s="41" t="s">
        <v>918</v>
      </c>
      <c r="R144" s="41">
        <v>2015</v>
      </c>
      <c r="S144" s="73" t="s">
        <v>936</v>
      </c>
    </row>
    <row r="145" spans="1:19" x14ac:dyDescent="0.5">
      <c r="A145" s="2">
        <v>142</v>
      </c>
      <c r="B145" t="s">
        <v>290</v>
      </c>
      <c r="C145" s="6" t="s">
        <v>22</v>
      </c>
      <c r="D145" s="13" t="s">
        <v>291</v>
      </c>
      <c r="E145" s="1">
        <v>0.18715277777777775</v>
      </c>
      <c r="F145" s="1">
        <v>0.375</v>
      </c>
      <c r="G145" s="35"/>
      <c r="P145" s="41">
        <v>4</v>
      </c>
      <c r="Q145" s="41" t="s">
        <v>918</v>
      </c>
      <c r="R145" s="41">
        <v>2015</v>
      </c>
      <c r="S145" s="73" t="s">
        <v>937</v>
      </c>
    </row>
    <row r="146" spans="1:19" x14ac:dyDescent="0.5">
      <c r="A146" s="2">
        <v>143</v>
      </c>
      <c r="B146" t="s">
        <v>18</v>
      </c>
      <c r="C146" s="6" t="s">
        <v>19</v>
      </c>
      <c r="D146" s="13" t="s">
        <v>292</v>
      </c>
      <c r="E146" s="25">
        <v>0.13458333333333333</v>
      </c>
      <c r="F146" s="1">
        <v>0.41666666666666669</v>
      </c>
      <c r="G146" s="35" t="s">
        <v>293</v>
      </c>
      <c r="P146" s="41">
        <v>10</v>
      </c>
      <c r="Q146" s="41" t="s">
        <v>918</v>
      </c>
      <c r="R146" s="41">
        <v>2015</v>
      </c>
      <c r="S146" s="73" t="s">
        <v>936</v>
      </c>
    </row>
    <row r="147" spans="1:19" x14ac:dyDescent="0.5">
      <c r="A147" s="2">
        <v>144</v>
      </c>
      <c r="B147" t="s">
        <v>294</v>
      </c>
      <c r="C147" s="6" t="s">
        <v>81</v>
      </c>
      <c r="D147" s="13" t="s">
        <v>295</v>
      </c>
      <c r="E147" s="1">
        <v>0.1867824074074074</v>
      </c>
      <c r="F147" s="1">
        <v>0.375</v>
      </c>
      <c r="G147" s="35"/>
      <c r="P147" s="41">
        <v>11</v>
      </c>
      <c r="Q147" s="41" t="s">
        <v>918</v>
      </c>
      <c r="R147" s="41">
        <v>2015</v>
      </c>
      <c r="S147" s="73" t="s">
        <v>937</v>
      </c>
    </row>
    <row r="148" spans="1:19" x14ac:dyDescent="0.5">
      <c r="A148" s="2">
        <v>145</v>
      </c>
      <c r="B148" t="s">
        <v>682</v>
      </c>
      <c r="C148" s="6" t="s">
        <v>184</v>
      </c>
      <c r="D148" s="13" t="s">
        <v>296</v>
      </c>
      <c r="E148" s="25">
        <v>0.12773148148148147</v>
      </c>
      <c r="F148" s="1">
        <v>0.41666666666666669</v>
      </c>
      <c r="G148" s="35" t="s">
        <v>297</v>
      </c>
      <c r="P148" s="41">
        <v>14</v>
      </c>
      <c r="Q148" s="41" t="s">
        <v>918</v>
      </c>
      <c r="R148" s="41">
        <v>2015</v>
      </c>
      <c r="S148" s="73" t="s">
        <v>940</v>
      </c>
    </row>
    <row r="149" spans="1:19" x14ac:dyDescent="0.5">
      <c r="A149" s="2">
        <v>146</v>
      </c>
      <c r="B149" t="s">
        <v>298</v>
      </c>
      <c r="C149" s="6" t="s">
        <v>81</v>
      </c>
      <c r="D149" s="15" t="s">
        <v>300</v>
      </c>
      <c r="E149" s="1">
        <v>0.19646990740740741</v>
      </c>
      <c r="F149" s="1">
        <v>0.35416666666666669</v>
      </c>
      <c r="G149" s="35"/>
      <c r="P149" s="41">
        <v>14</v>
      </c>
      <c r="Q149" s="41" t="s">
        <v>918</v>
      </c>
      <c r="R149" s="41">
        <v>2015</v>
      </c>
      <c r="S149" s="73" t="s">
        <v>940</v>
      </c>
    </row>
    <row r="150" spans="1:19" x14ac:dyDescent="0.5">
      <c r="A150" s="2">
        <v>147</v>
      </c>
      <c r="B150" t="s">
        <v>299</v>
      </c>
      <c r="C150" s="6" t="s">
        <v>81</v>
      </c>
      <c r="D150" s="15" t="s">
        <v>300</v>
      </c>
      <c r="E150" s="1">
        <v>0.19943287037037036</v>
      </c>
      <c r="F150" s="1">
        <v>0.5625</v>
      </c>
      <c r="G150" s="35" t="s">
        <v>24</v>
      </c>
      <c r="P150" s="41">
        <v>15</v>
      </c>
      <c r="Q150" s="41" t="s">
        <v>918</v>
      </c>
      <c r="R150" s="41">
        <v>2015</v>
      </c>
      <c r="S150" s="73" t="s">
        <v>938</v>
      </c>
    </row>
    <row r="151" spans="1:19" x14ac:dyDescent="0.5">
      <c r="A151" s="2">
        <v>148</v>
      </c>
      <c r="B151" t="s">
        <v>40</v>
      </c>
      <c r="C151" s="6" t="s">
        <v>41</v>
      </c>
      <c r="D151" s="6" t="s">
        <v>302</v>
      </c>
      <c r="E151" s="1">
        <v>0.18896990740740741</v>
      </c>
      <c r="F151" s="1">
        <v>0.35416666666666669</v>
      </c>
      <c r="G151" s="35"/>
      <c r="P151" s="41">
        <v>28</v>
      </c>
      <c r="Q151" s="41" t="s">
        <v>918</v>
      </c>
      <c r="R151" s="41">
        <v>2015</v>
      </c>
      <c r="S151" s="73" t="s">
        <v>940</v>
      </c>
    </row>
    <row r="152" spans="1:19" x14ac:dyDescent="0.5">
      <c r="A152" s="2">
        <v>149</v>
      </c>
      <c r="B152" t="s">
        <v>306</v>
      </c>
      <c r="C152" s="6" t="s">
        <v>83</v>
      </c>
      <c r="D152" s="6" t="s">
        <v>301</v>
      </c>
      <c r="E152" s="19">
        <v>0.15324074074074073</v>
      </c>
      <c r="F152" s="1">
        <v>0.35416666666666669</v>
      </c>
      <c r="G152" s="35" t="s">
        <v>24</v>
      </c>
      <c r="P152" s="41">
        <v>31</v>
      </c>
      <c r="Q152" s="41" t="s">
        <v>918</v>
      </c>
      <c r="R152" s="41">
        <v>2015</v>
      </c>
      <c r="S152" s="73" t="s">
        <v>936</v>
      </c>
    </row>
    <row r="153" spans="1:19" x14ac:dyDescent="0.5">
      <c r="A153" s="2">
        <v>150</v>
      </c>
      <c r="B153" t="s">
        <v>492</v>
      </c>
      <c r="C153" s="6" t="s">
        <v>287</v>
      </c>
      <c r="D153" s="13" t="s">
        <v>303</v>
      </c>
      <c r="E153" s="1">
        <v>0.18916666666666668</v>
      </c>
      <c r="F153" s="1">
        <v>0.35416666666666669</v>
      </c>
      <c r="G153" s="35"/>
      <c r="P153" s="41">
        <v>1</v>
      </c>
      <c r="Q153" s="41" t="s">
        <v>919</v>
      </c>
      <c r="R153" s="41">
        <v>2015</v>
      </c>
      <c r="S153" s="73" t="s">
        <v>937</v>
      </c>
    </row>
    <row r="154" spans="1:19" x14ac:dyDescent="0.5">
      <c r="A154" s="2">
        <v>151</v>
      </c>
      <c r="B154" t="s">
        <v>304</v>
      </c>
      <c r="C154" s="6" t="s">
        <v>22</v>
      </c>
      <c r="D154" s="13" t="s">
        <v>305</v>
      </c>
      <c r="E154" s="1">
        <v>0.20259259259259257</v>
      </c>
      <c r="F154" s="1">
        <v>0.375</v>
      </c>
      <c r="G154" s="35"/>
      <c r="P154" s="41">
        <v>7</v>
      </c>
      <c r="Q154" s="41" t="s">
        <v>919</v>
      </c>
      <c r="R154" s="41">
        <v>2015</v>
      </c>
      <c r="S154" s="73" t="s">
        <v>936</v>
      </c>
    </row>
    <row r="155" spans="1:19" x14ac:dyDescent="0.5">
      <c r="A155" s="2">
        <v>152</v>
      </c>
      <c r="B155" t="s">
        <v>307</v>
      </c>
      <c r="C155" s="6" t="s">
        <v>308</v>
      </c>
      <c r="D155" s="13" t="s">
        <v>309</v>
      </c>
      <c r="E155" s="19">
        <v>0.15935185185185186</v>
      </c>
      <c r="F155" s="1">
        <v>0.375</v>
      </c>
      <c r="G155" s="35"/>
      <c r="P155" s="41">
        <v>8</v>
      </c>
      <c r="Q155" s="41" t="s">
        <v>919</v>
      </c>
      <c r="R155" s="41">
        <v>2015</v>
      </c>
      <c r="S155" s="73" t="s">
        <v>937</v>
      </c>
    </row>
    <row r="156" spans="1:19" x14ac:dyDescent="0.5">
      <c r="A156" s="2">
        <v>153</v>
      </c>
      <c r="B156" t="s">
        <v>310</v>
      </c>
      <c r="C156" s="6" t="s">
        <v>160</v>
      </c>
      <c r="D156" s="13" t="s">
        <v>311</v>
      </c>
      <c r="E156" s="1">
        <v>0.16949074074074075</v>
      </c>
      <c r="F156" s="1">
        <v>0.375</v>
      </c>
      <c r="G156" s="35"/>
      <c r="P156" s="41">
        <v>11</v>
      </c>
      <c r="Q156" s="41" t="s">
        <v>919</v>
      </c>
      <c r="R156" s="41">
        <v>2015</v>
      </c>
      <c r="S156" s="73" t="s">
        <v>940</v>
      </c>
    </row>
    <row r="157" spans="1:19" x14ac:dyDescent="0.5">
      <c r="A157" s="2">
        <v>154</v>
      </c>
      <c r="B157" t="s">
        <v>312</v>
      </c>
      <c r="C157" s="6" t="s">
        <v>83</v>
      </c>
      <c r="D157" s="16" t="s">
        <v>313</v>
      </c>
      <c r="E157" s="19">
        <v>0.1617476851851852</v>
      </c>
      <c r="F157" s="1">
        <v>0.35416666666666669</v>
      </c>
      <c r="G157" s="35"/>
      <c r="P157" s="41">
        <v>14</v>
      </c>
      <c r="Q157" s="41" t="s">
        <v>919</v>
      </c>
      <c r="R157" s="41">
        <v>2015</v>
      </c>
      <c r="S157" s="73" t="s">
        <v>936</v>
      </c>
    </row>
    <row r="158" spans="1:19" x14ac:dyDescent="0.5">
      <c r="A158" s="2">
        <v>155</v>
      </c>
      <c r="B158" t="s">
        <v>314</v>
      </c>
      <c r="C158" s="6" t="s">
        <v>81</v>
      </c>
      <c r="D158" s="13" t="s">
        <v>315</v>
      </c>
      <c r="E158" s="1">
        <v>0.18431712962962962</v>
      </c>
      <c r="F158" s="1">
        <v>0.375</v>
      </c>
      <c r="G158" s="35"/>
      <c r="P158" s="41">
        <v>15</v>
      </c>
      <c r="Q158" s="41" t="s">
        <v>919</v>
      </c>
      <c r="R158" s="41">
        <v>2015</v>
      </c>
      <c r="S158" s="73" t="s">
        <v>937</v>
      </c>
    </row>
    <row r="159" spans="1:19" x14ac:dyDescent="0.5">
      <c r="A159" s="2">
        <v>156</v>
      </c>
      <c r="B159" t="s">
        <v>316</v>
      </c>
      <c r="C159" s="6" t="s">
        <v>25</v>
      </c>
      <c r="D159" s="13" t="s">
        <v>317</v>
      </c>
      <c r="E159" s="19">
        <v>0.15997685185185184</v>
      </c>
      <c r="F159" s="1">
        <v>0.375</v>
      </c>
      <c r="G159" s="35"/>
      <c r="P159" s="41">
        <v>19</v>
      </c>
      <c r="Q159" s="41" t="s">
        <v>919</v>
      </c>
      <c r="R159" s="41">
        <v>2015</v>
      </c>
      <c r="S159" s="73" t="s">
        <v>938</v>
      </c>
    </row>
    <row r="160" spans="1:19" x14ac:dyDescent="0.5">
      <c r="A160" s="2">
        <v>157</v>
      </c>
      <c r="B160" t="s">
        <v>40</v>
      </c>
      <c r="C160" s="6" t="s">
        <v>41</v>
      </c>
      <c r="D160" s="6" t="s">
        <v>318</v>
      </c>
      <c r="E160" s="1">
        <v>0.18483796296296295</v>
      </c>
      <c r="F160" s="1">
        <v>0.35416666666666669</v>
      </c>
      <c r="G160" s="35"/>
      <c r="P160" s="41">
        <v>22</v>
      </c>
      <c r="Q160" s="41" t="s">
        <v>919</v>
      </c>
      <c r="R160" s="41">
        <v>2015</v>
      </c>
      <c r="S160" s="73" t="s">
        <v>937</v>
      </c>
    </row>
    <row r="161" spans="1:19" x14ac:dyDescent="0.5">
      <c r="A161" s="2">
        <v>158</v>
      </c>
      <c r="B161" t="s">
        <v>40</v>
      </c>
      <c r="C161" s="6" t="s">
        <v>41</v>
      </c>
      <c r="D161" s="6" t="s">
        <v>319</v>
      </c>
      <c r="E161" s="1">
        <v>0.17164351851851853</v>
      </c>
      <c r="F161" s="1">
        <v>0.35416666666666669</v>
      </c>
      <c r="G161" s="35"/>
      <c r="P161" s="41">
        <v>26</v>
      </c>
      <c r="Q161" s="41" t="s">
        <v>919</v>
      </c>
      <c r="R161" s="41">
        <v>2015</v>
      </c>
      <c r="S161" s="73" t="s">
        <v>938</v>
      </c>
    </row>
    <row r="162" spans="1:19" x14ac:dyDescent="0.5">
      <c r="A162" s="2">
        <v>159</v>
      </c>
      <c r="B162" t="s">
        <v>799</v>
      </c>
      <c r="C162" s="6" t="s">
        <v>14</v>
      </c>
      <c r="D162" t="s">
        <v>320</v>
      </c>
      <c r="E162" s="1">
        <v>0.19193287037037035</v>
      </c>
      <c r="F162" s="1">
        <v>0.35416666666666669</v>
      </c>
      <c r="G162" s="35"/>
      <c r="P162" s="41">
        <v>29</v>
      </c>
      <c r="Q162" s="41" t="s">
        <v>919</v>
      </c>
      <c r="R162" s="41">
        <v>2015</v>
      </c>
      <c r="S162" s="73" t="s">
        <v>937</v>
      </c>
    </row>
    <row r="163" spans="1:19" x14ac:dyDescent="0.5">
      <c r="A163" s="2">
        <v>160</v>
      </c>
      <c r="B163" t="s">
        <v>51</v>
      </c>
      <c r="C163" s="6" t="s">
        <v>45</v>
      </c>
      <c r="D163" t="s">
        <v>321</v>
      </c>
      <c r="E163" s="1">
        <v>0.18361111111111109</v>
      </c>
      <c r="F163" s="1">
        <v>0.33333333333333331</v>
      </c>
      <c r="G163" s="35"/>
      <c r="P163" s="41">
        <v>2</v>
      </c>
      <c r="Q163" s="41" t="s">
        <v>920</v>
      </c>
      <c r="R163" s="41">
        <v>2015</v>
      </c>
      <c r="S163" s="73" t="s">
        <v>940</v>
      </c>
    </row>
    <row r="164" spans="1:19" x14ac:dyDescent="0.5">
      <c r="A164" s="2">
        <v>161</v>
      </c>
      <c r="B164" t="s">
        <v>322</v>
      </c>
      <c r="C164" s="6" t="s">
        <v>81</v>
      </c>
      <c r="D164" t="s">
        <v>323</v>
      </c>
      <c r="E164" s="19">
        <v>0.16506944444444446</v>
      </c>
      <c r="F164" s="1">
        <v>0.35416666666666669</v>
      </c>
      <c r="G164" s="35" t="s">
        <v>24</v>
      </c>
      <c r="P164" s="41">
        <v>5</v>
      </c>
      <c r="Q164" s="41" t="s">
        <v>920</v>
      </c>
      <c r="R164" s="41">
        <v>2015</v>
      </c>
      <c r="S164" s="73" t="s">
        <v>936</v>
      </c>
    </row>
    <row r="165" spans="1:19" x14ac:dyDescent="0.5">
      <c r="A165" s="2">
        <v>162</v>
      </c>
      <c r="B165" t="s">
        <v>326</v>
      </c>
      <c r="C165" s="6" t="s">
        <v>324</v>
      </c>
      <c r="D165" s="13" t="s">
        <v>325</v>
      </c>
      <c r="E165" s="1">
        <v>0.18199074074074073</v>
      </c>
      <c r="F165" s="1">
        <v>0.375</v>
      </c>
      <c r="G165" s="35"/>
      <c r="P165" s="41">
        <v>6</v>
      </c>
      <c r="Q165" s="41" t="s">
        <v>920</v>
      </c>
      <c r="R165" s="41">
        <v>2015</v>
      </c>
      <c r="S165" s="73" t="s">
        <v>937</v>
      </c>
    </row>
    <row r="166" spans="1:19" x14ac:dyDescent="0.5">
      <c r="A166" s="2">
        <v>163</v>
      </c>
      <c r="B166" t="s">
        <v>40</v>
      </c>
      <c r="C166" s="6" t="s">
        <v>41</v>
      </c>
      <c r="D166" s="13" t="s">
        <v>327</v>
      </c>
      <c r="E166" s="1">
        <v>0.19215277777777776</v>
      </c>
      <c r="F166" s="1">
        <v>0.35416666666666669</v>
      </c>
      <c r="G166" s="35"/>
      <c r="P166" s="41">
        <v>8</v>
      </c>
      <c r="Q166" s="41" t="s">
        <v>920</v>
      </c>
      <c r="R166" s="41">
        <v>2015</v>
      </c>
      <c r="S166" s="73" t="s">
        <v>941</v>
      </c>
    </row>
    <row r="167" spans="1:19" x14ac:dyDescent="0.5">
      <c r="A167" s="2">
        <v>164</v>
      </c>
      <c r="B167" t="s">
        <v>328</v>
      </c>
      <c r="C167" s="6" t="s">
        <v>81</v>
      </c>
      <c r="D167" t="s">
        <v>329</v>
      </c>
      <c r="E167" s="1">
        <v>0.17725694444444443</v>
      </c>
      <c r="F167" s="1">
        <v>0.35416666666666669</v>
      </c>
      <c r="G167" s="35"/>
      <c r="P167" s="41">
        <v>11</v>
      </c>
      <c r="Q167" s="41" t="s">
        <v>920</v>
      </c>
      <c r="R167" s="41">
        <v>2015</v>
      </c>
      <c r="S167" s="73" t="s">
        <v>939</v>
      </c>
    </row>
    <row r="168" spans="1:19" x14ac:dyDescent="0.5">
      <c r="A168" s="2">
        <v>165</v>
      </c>
      <c r="B168" t="s">
        <v>330</v>
      </c>
      <c r="C168" s="6" t="s">
        <v>81</v>
      </c>
      <c r="D168" s="13" t="s">
        <v>331</v>
      </c>
      <c r="E168" s="1">
        <v>0.17070601851851852</v>
      </c>
      <c r="F168" s="1">
        <v>0.66666666666666663</v>
      </c>
      <c r="G168" s="35"/>
      <c r="P168" s="41">
        <v>12</v>
      </c>
      <c r="Q168" s="41" t="s">
        <v>920</v>
      </c>
      <c r="R168" s="41">
        <v>2015</v>
      </c>
      <c r="S168" s="73" t="s">
        <v>936</v>
      </c>
    </row>
    <row r="169" spans="1:19" x14ac:dyDescent="0.5">
      <c r="A169" s="2">
        <v>166</v>
      </c>
      <c r="B169" t="s">
        <v>346</v>
      </c>
      <c r="C169" s="6" t="s">
        <v>83</v>
      </c>
      <c r="D169" s="13" t="s">
        <v>332</v>
      </c>
      <c r="E169" s="25">
        <v>0.13450231481481481</v>
      </c>
      <c r="F169" s="1">
        <v>0.375</v>
      </c>
      <c r="G169" s="35"/>
      <c r="P169" s="41">
        <v>17</v>
      </c>
      <c r="Q169" s="41" t="s">
        <v>920</v>
      </c>
      <c r="R169" s="41">
        <v>2015</v>
      </c>
      <c r="S169" s="73" t="s">
        <v>938</v>
      </c>
    </row>
    <row r="170" spans="1:19" x14ac:dyDescent="0.5">
      <c r="A170" s="2">
        <v>167</v>
      </c>
      <c r="B170" t="s">
        <v>333</v>
      </c>
      <c r="C170" s="6" t="s">
        <v>334</v>
      </c>
      <c r="D170" s="6" t="s">
        <v>335</v>
      </c>
      <c r="E170" s="1">
        <v>0.18055555555555555</v>
      </c>
      <c r="F170" s="1">
        <v>0.35416666666666669</v>
      </c>
      <c r="G170" s="35"/>
      <c r="P170" s="41">
        <v>19</v>
      </c>
      <c r="Q170" s="41" t="s">
        <v>920</v>
      </c>
      <c r="R170" s="41">
        <v>2015</v>
      </c>
      <c r="S170" s="73" t="s">
        <v>936</v>
      </c>
    </row>
    <row r="171" spans="1:19" x14ac:dyDescent="0.5">
      <c r="A171" s="2">
        <v>168</v>
      </c>
      <c r="B171" t="s">
        <v>336</v>
      </c>
      <c r="C171" s="6" t="s">
        <v>32</v>
      </c>
      <c r="D171" s="5" t="s">
        <v>337</v>
      </c>
      <c r="E171" s="1">
        <v>0.17325231481481482</v>
      </c>
      <c r="F171" s="1">
        <v>0.35416666666666669</v>
      </c>
      <c r="G171" s="35"/>
      <c r="P171" s="41">
        <v>20</v>
      </c>
      <c r="Q171" s="41" t="s">
        <v>920</v>
      </c>
      <c r="R171" s="41">
        <v>2015</v>
      </c>
      <c r="S171" s="73" t="s">
        <v>937</v>
      </c>
    </row>
    <row r="172" spans="1:19" x14ac:dyDescent="0.5">
      <c r="A172" s="2">
        <v>169</v>
      </c>
      <c r="B172" t="s">
        <v>338</v>
      </c>
      <c r="C172" s="6" t="s">
        <v>25</v>
      </c>
      <c r="D172" s="5" t="s">
        <v>339</v>
      </c>
      <c r="E172" s="1">
        <v>0.17777777777777778</v>
      </c>
      <c r="F172" s="1">
        <v>0.375</v>
      </c>
      <c r="G172" s="35"/>
      <c r="P172" s="41">
        <v>21</v>
      </c>
      <c r="Q172" s="41" t="s">
        <v>920</v>
      </c>
      <c r="R172" s="41">
        <v>2015</v>
      </c>
      <c r="S172" s="73" t="s">
        <v>942</v>
      </c>
    </row>
    <row r="173" spans="1:19" x14ac:dyDescent="0.5">
      <c r="A173" s="2">
        <v>170</v>
      </c>
      <c r="B173" t="s">
        <v>340</v>
      </c>
      <c r="C173" s="6" t="s">
        <v>81</v>
      </c>
      <c r="D173" s="5" t="s">
        <v>341</v>
      </c>
      <c r="E173" s="19">
        <v>0.15971064814814814</v>
      </c>
      <c r="F173" s="1">
        <v>0.35416666666666669</v>
      </c>
      <c r="G173" s="35"/>
      <c r="P173" s="41">
        <v>23</v>
      </c>
      <c r="Q173" s="41" t="s">
        <v>920</v>
      </c>
      <c r="R173" s="41">
        <v>2015</v>
      </c>
      <c r="S173" s="73" t="s">
        <v>940</v>
      </c>
    </row>
    <row r="174" spans="1:19" x14ac:dyDescent="0.5">
      <c r="A174" s="2">
        <v>171</v>
      </c>
      <c r="B174" t="s">
        <v>44</v>
      </c>
      <c r="C174" s="6" t="s">
        <v>45</v>
      </c>
      <c r="D174" s="13" t="s">
        <v>342</v>
      </c>
      <c r="E174" s="19">
        <v>0.16627314814814814</v>
      </c>
      <c r="F174" s="1">
        <v>0.35416666666666669</v>
      </c>
      <c r="G174" s="35"/>
      <c r="P174" s="41">
        <v>24</v>
      </c>
      <c r="Q174" s="41" t="s">
        <v>920</v>
      </c>
      <c r="R174" s="41">
        <v>2015</v>
      </c>
      <c r="S174" s="73" t="s">
        <v>938</v>
      </c>
    </row>
    <row r="175" spans="1:19" x14ac:dyDescent="0.5">
      <c r="A175" s="2">
        <v>172</v>
      </c>
      <c r="B175" t="s">
        <v>343</v>
      </c>
      <c r="C175" s="6" t="s">
        <v>81</v>
      </c>
      <c r="D175" s="13" t="s">
        <v>344</v>
      </c>
      <c r="E175" s="19">
        <v>0.16391203703703702</v>
      </c>
      <c r="F175" s="1">
        <v>0.33333333333333331</v>
      </c>
      <c r="G175" s="35"/>
      <c r="P175" s="41">
        <v>26</v>
      </c>
      <c r="Q175" s="41" t="s">
        <v>920</v>
      </c>
      <c r="R175" s="41">
        <v>2015</v>
      </c>
      <c r="S175" s="73" t="s">
        <v>936</v>
      </c>
    </row>
    <row r="176" spans="1:19" x14ac:dyDescent="0.5">
      <c r="A176" s="2">
        <v>173</v>
      </c>
      <c r="B176" t="s">
        <v>347</v>
      </c>
      <c r="C176" s="6" t="s">
        <v>83</v>
      </c>
      <c r="D176" s="6" t="s">
        <v>345</v>
      </c>
      <c r="E176" s="19">
        <v>0.15988425925925925</v>
      </c>
      <c r="F176" s="1">
        <v>0.375</v>
      </c>
      <c r="G176" s="35"/>
      <c r="P176" s="41">
        <v>28</v>
      </c>
      <c r="Q176" s="41" t="s">
        <v>920</v>
      </c>
      <c r="R176" s="41">
        <v>2015</v>
      </c>
      <c r="S176" s="73" t="s">
        <v>942</v>
      </c>
    </row>
    <row r="177" spans="1:19" x14ac:dyDescent="0.5">
      <c r="A177" s="2">
        <v>174</v>
      </c>
      <c r="B177" t="s">
        <v>349</v>
      </c>
      <c r="C177" s="6" t="s">
        <v>22</v>
      </c>
      <c r="D177" t="s">
        <v>348</v>
      </c>
      <c r="E177" s="1">
        <v>0.19722222222222222</v>
      </c>
      <c r="F177" s="1">
        <v>0.375</v>
      </c>
      <c r="G177" s="35"/>
      <c r="P177" s="41">
        <v>31</v>
      </c>
      <c r="Q177" s="41" t="s">
        <v>920</v>
      </c>
      <c r="R177" s="41">
        <v>2015</v>
      </c>
      <c r="S177" s="73" t="s">
        <v>938</v>
      </c>
    </row>
    <row r="178" spans="1:19" x14ac:dyDescent="0.5">
      <c r="A178" s="2">
        <v>175</v>
      </c>
      <c r="B178" t="s">
        <v>350</v>
      </c>
      <c r="C178" s="6" t="s">
        <v>41</v>
      </c>
      <c r="D178" t="s">
        <v>351</v>
      </c>
      <c r="E178" s="1">
        <v>0.17500000000000002</v>
      </c>
      <c r="F178" s="1">
        <v>0.375</v>
      </c>
      <c r="G178" s="35"/>
      <c r="P178" s="41">
        <v>9</v>
      </c>
      <c r="Q178" s="41" t="s">
        <v>921</v>
      </c>
      <c r="R178" s="41">
        <v>2016</v>
      </c>
      <c r="S178" s="73" t="s">
        <v>936</v>
      </c>
    </row>
    <row r="179" spans="1:19" x14ac:dyDescent="0.5">
      <c r="A179" s="2">
        <v>176</v>
      </c>
      <c r="B179" t="s">
        <v>352</v>
      </c>
      <c r="C179" s="6" t="s">
        <v>56</v>
      </c>
      <c r="D179" t="s">
        <v>353</v>
      </c>
      <c r="E179" s="1">
        <v>0.17650462962962962</v>
      </c>
      <c r="F179" s="1">
        <v>0.375</v>
      </c>
      <c r="G179" s="35" t="s">
        <v>354</v>
      </c>
      <c r="P179" s="41">
        <v>23</v>
      </c>
      <c r="Q179" s="41" t="s">
        <v>921</v>
      </c>
      <c r="R179" s="41">
        <v>2016</v>
      </c>
      <c r="S179" s="73" t="s">
        <v>936</v>
      </c>
    </row>
    <row r="180" spans="1:19" x14ac:dyDescent="0.5">
      <c r="A180" s="2">
        <v>177</v>
      </c>
      <c r="B180" t="s">
        <v>361</v>
      </c>
      <c r="C180" s="6" t="s">
        <v>83</v>
      </c>
      <c r="D180" t="s">
        <v>356</v>
      </c>
      <c r="E180" s="1">
        <v>0.18635416666666668</v>
      </c>
      <c r="F180" s="1">
        <v>0.375</v>
      </c>
      <c r="G180" s="35"/>
      <c r="P180" s="41">
        <v>28</v>
      </c>
      <c r="Q180" s="41" t="s">
        <v>921</v>
      </c>
      <c r="R180" s="41">
        <v>2016</v>
      </c>
      <c r="S180" s="73" t="s">
        <v>938</v>
      </c>
    </row>
    <row r="181" spans="1:19" x14ac:dyDescent="0.5">
      <c r="A181" s="2">
        <v>178</v>
      </c>
      <c r="B181" t="s">
        <v>357</v>
      </c>
      <c r="C181" s="6" t="s">
        <v>22</v>
      </c>
      <c r="D181" t="s">
        <v>355</v>
      </c>
      <c r="E181" s="1">
        <v>0.19972222222222222</v>
      </c>
      <c r="F181" s="1">
        <v>0.375</v>
      </c>
      <c r="G181" s="35"/>
      <c r="P181" s="41">
        <v>11</v>
      </c>
      <c r="Q181" s="41" t="s">
        <v>922</v>
      </c>
      <c r="R181" s="41">
        <v>2016</v>
      </c>
      <c r="S181" s="73" t="s">
        <v>938</v>
      </c>
    </row>
    <row r="182" spans="1:19" x14ac:dyDescent="0.5">
      <c r="A182" s="2">
        <v>179</v>
      </c>
      <c r="B182" t="s">
        <v>358</v>
      </c>
      <c r="C182" s="6" t="s">
        <v>22</v>
      </c>
      <c r="D182" t="s">
        <v>359</v>
      </c>
      <c r="E182" s="19">
        <v>0.15775462962962963</v>
      </c>
      <c r="F182" s="1">
        <v>0.375</v>
      </c>
      <c r="G182" s="35"/>
      <c r="P182" s="41">
        <v>13</v>
      </c>
      <c r="Q182" s="41" t="s">
        <v>922</v>
      </c>
      <c r="R182" s="41">
        <v>2016</v>
      </c>
      <c r="S182" s="73" t="s">
        <v>936</v>
      </c>
    </row>
    <row r="183" spans="1:19" x14ac:dyDescent="0.5">
      <c r="A183" s="2">
        <v>180</v>
      </c>
      <c r="B183" t="s">
        <v>360</v>
      </c>
      <c r="C183" s="6" t="s">
        <v>83</v>
      </c>
      <c r="D183" s="13" t="s">
        <v>362</v>
      </c>
      <c r="E183" s="1">
        <v>0.19344907407407408</v>
      </c>
      <c r="F183" s="1">
        <v>0.375</v>
      </c>
      <c r="G183" s="35"/>
      <c r="P183" s="41">
        <v>14</v>
      </c>
      <c r="Q183" s="41" t="s">
        <v>922</v>
      </c>
      <c r="R183" s="41">
        <v>2016</v>
      </c>
      <c r="S183" s="73" t="s">
        <v>937</v>
      </c>
    </row>
    <row r="184" spans="1:19" x14ac:dyDescent="0.5">
      <c r="A184" s="2">
        <v>181</v>
      </c>
      <c r="B184" t="s">
        <v>363</v>
      </c>
      <c r="C184" s="6" t="s">
        <v>25</v>
      </c>
      <c r="D184" s="13" t="s">
        <v>364</v>
      </c>
      <c r="E184" s="19">
        <v>0.16143518518518518</v>
      </c>
      <c r="F184" s="1">
        <v>0.375</v>
      </c>
      <c r="G184" s="35"/>
      <c r="P184" s="41">
        <v>18</v>
      </c>
      <c r="Q184" s="41" t="s">
        <v>922</v>
      </c>
      <c r="R184" s="41">
        <v>2016</v>
      </c>
      <c r="S184" s="73" t="s">
        <v>938</v>
      </c>
    </row>
    <row r="185" spans="1:19" x14ac:dyDescent="0.5">
      <c r="A185" s="2">
        <v>182</v>
      </c>
      <c r="B185" t="s">
        <v>365</v>
      </c>
      <c r="C185" s="6" t="s">
        <v>83</v>
      </c>
      <c r="D185" t="s">
        <v>366</v>
      </c>
      <c r="E185" s="19">
        <v>0.15748842592592593</v>
      </c>
      <c r="F185" s="1">
        <v>0.35416666666666669</v>
      </c>
      <c r="G185" s="35"/>
      <c r="P185" s="41">
        <v>5</v>
      </c>
      <c r="Q185" s="41" t="s">
        <v>923</v>
      </c>
      <c r="R185" s="41">
        <v>2016</v>
      </c>
      <c r="S185" s="73" t="s">
        <v>936</v>
      </c>
    </row>
    <row r="186" spans="1:19" x14ac:dyDescent="0.5">
      <c r="A186" s="2">
        <v>183</v>
      </c>
      <c r="B186" t="s">
        <v>271</v>
      </c>
      <c r="C186" s="6" t="s">
        <v>59</v>
      </c>
      <c r="D186" t="s">
        <v>367</v>
      </c>
      <c r="E186" s="1">
        <v>0.18359953703703702</v>
      </c>
      <c r="F186" s="1">
        <v>0.375</v>
      </c>
      <c r="G186" s="35"/>
      <c r="P186" s="41">
        <v>13</v>
      </c>
      <c r="Q186" s="41" t="s">
        <v>923</v>
      </c>
      <c r="R186" s="41">
        <v>2016</v>
      </c>
      <c r="S186" s="73" t="s">
        <v>937</v>
      </c>
    </row>
    <row r="187" spans="1:19" x14ac:dyDescent="0.5">
      <c r="A187" s="2">
        <v>184</v>
      </c>
      <c r="B187" t="s">
        <v>409</v>
      </c>
      <c r="C187" s="6" t="s">
        <v>368</v>
      </c>
      <c r="D187" t="s">
        <v>369</v>
      </c>
      <c r="E187" s="19">
        <v>0.15399305555555556</v>
      </c>
      <c r="F187" s="1">
        <v>0.35416666666666669</v>
      </c>
      <c r="G187" s="35"/>
      <c r="H187" s="20"/>
      <c r="P187" s="41">
        <v>17</v>
      </c>
      <c r="Q187" s="41" t="s">
        <v>923</v>
      </c>
      <c r="R187" s="41">
        <v>2016</v>
      </c>
      <c r="S187" s="73" t="s">
        <v>938</v>
      </c>
    </row>
    <row r="188" spans="1:19" x14ac:dyDescent="0.5">
      <c r="A188" s="2">
        <v>185</v>
      </c>
      <c r="B188" t="s">
        <v>374</v>
      </c>
      <c r="C188" s="6" t="s">
        <v>22</v>
      </c>
      <c r="D188" t="s">
        <v>370</v>
      </c>
      <c r="E188" s="19">
        <v>0.15505787037037036</v>
      </c>
      <c r="F188" s="1">
        <v>0.375</v>
      </c>
      <c r="G188" s="35" t="s">
        <v>24</v>
      </c>
      <c r="P188" s="41">
        <v>19</v>
      </c>
      <c r="Q188" s="41" t="s">
        <v>923</v>
      </c>
      <c r="R188" s="41">
        <v>2016</v>
      </c>
      <c r="S188" s="73" t="s">
        <v>936</v>
      </c>
    </row>
    <row r="189" spans="1:19" x14ac:dyDescent="0.5">
      <c r="A189" s="2">
        <v>186</v>
      </c>
      <c r="B189" s="21" t="s">
        <v>371</v>
      </c>
      <c r="C189" s="6" t="s">
        <v>372</v>
      </c>
      <c r="D189" s="13" t="s">
        <v>373</v>
      </c>
      <c r="E189" s="1">
        <v>0.17500000000000002</v>
      </c>
      <c r="F189" s="1">
        <v>0.375</v>
      </c>
      <c r="G189" s="35"/>
      <c r="P189" s="41">
        <v>20</v>
      </c>
      <c r="Q189" s="41" t="s">
        <v>923</v>
      </c>
      <c r="R189" s="41">
        <v>2016</v>
      </c>
      <c r="S189" s="73" t="s">
        <v>937</v>
      </c>
    </row>
    <row r="190" spans="1:19" x14ac:dyDescent="0.5">
      <c r="A190" s="2">
        <v>187</v>
      </c>
      <c r="B190" t="s">
        <v>375</v>
      </c>
      <c r="C190" s="6" t="s">
        <v>160</v>
      </c>
      <c r="D190" s="13" t="s">
        <v>376</v>
      </c>
      <c r="E190" s="19">
        <v>0.15439814814814815</v>
      </c>
      <c r="F190" s="1">
        <v>0.375</v>
      </c>
      <c r="G190" s="35"/>
      <c r="P190" s="41">
        <v>24</v>
      </c>
      <c r="Q190" s="41" t="s">
        <v>923</v>
      </c>
      <c r="R190" s="41">
        <v>2016</v>
      </c>
      <c r="S190" s="73" t="s">
        <v>938</v>
      </c>
    </row>
    <row r="191" spans="1:19" x14ac:dyDescent="0.5">
      <c r="A191" s="2">
        <v>188</v>
      </c>
      <c r="B191" t="s">
        <v>377</v>
      </c>
      <c r="C191" s="6" t="s">
        <v>25</v>
      </c>
      <c r="D191" t="s">
        <v>378</v>
      </c>
      <c r="E191" s="19">
        <v>0.15111111111111111</v>
      </c>
      <c r="F191" s="1">
        <v>0.375</v>
      </c>
      <c r="G191" s="35"/>
      <c r="P191" s="41">
        <v>26</v>
      </c>
      <c r="Q191" s="41" t="s">
        <v>923</v>
      </c>
      <c r="R191" s="41">
        <v>2016</v>
      </c>
      <c r="S191" s="73" t="s">
        <v>936</v>
      </c>
    </row>
    <row r="192" spans="1:19" x14ac:dyDescent="0.5">
      <c r="A192" s="2">
        <v>189</v>
      </c>
      <c r="B192" t="s">
        <v>381</v>
      </c>
      <c r="C192" s="6" t="s">
        <v>54</v>
      </c>
      <c r="D192" s="5" t="s">
        <v>379</v>
      </c>
      <c r="E192" s="19">
        <v>0.16247685185185187</v>
      </c>
      <c r="F192" s="1">
        <v>0.375</v>
      </c>
      <c r="G192" s="35"/>
      <c r="P192" s="41">
        <v>27</v>
      </c>
      <c r="Q192" s="41" t="s">
        <v>923</v>
      </c>
      <c r="R192" s="41">
        <v>2016</v>
      </c>
      <c r="S192" s="73" t="s">
        <v>937</v>
      </c>
    </row>
    <row r="193" spans="1:19" x14ac:dyDescent="0.5">
      <c r="A193" s="2">
        <v>190</v>
      </c>
      <c r="B193" t="s">
        <v>382</v>
      </c>
      <c r="C193" s="6" t="s">
        <v>19</v>
      </c>
      <c r="D193" s="5" t="s">
        <v>383</v>
      </c>
      <c r="E193" s="19">
        <v>0.15333333333333332</v>
      </c>
      <c r="F193" s="1">
        <v>0.41666666666666669</v>
      </c>
      <c r="G193" s="35"/>
      <c r="P193" s="41">
        <v>28</v>
      </c>
      <c r="Q193" s="41" t="s">
        <v>923</v>
      </c>
      <c r="R193" s="41">
        <v>2016</v>
      </c>
      <c r="S193" s="73" t="s">
        <v>942</v>
      </c>
    </row>
    <row r="194" spans="1:19" x14ac:dyDescent="0.5">
      <c r="A194" s="2">
        <v>191</v>
      </c>
      <c r="B194" t="s">
        <v>385</v>
      </c>
      <c r="C194" s="6" t="s">
        <v>19</v>
      </c>
      <c r="D194" s="5" t="s">
        <v>384</v>
      </c>
      <c r="E194" s="19">
        <v>0.1620949074074074</v>
      </c>
      <c r="F194" s="1">
        <v>0.41666666666666669</v>
      </c>
      <c r="G194" s="35"/>
      <c r="P194" s="41">
        <v>2</v>
      </c>
      <c r="Q194" s="41" t="s">
        <v>924</v>
      </c>
      <c r="R194" s="41">
        <v>2016</v>
      </c>
      <c r="S194" s="73" t="s">
        <v>936</v>
      </c>
    </row>
    <row r="195" spans="1:19" x14ac:dyDescent="0.5">
      <c r="A195" s="2">
        <v>192</v>
      </c>
      <c r="B195" t="s">
        <v>387</v>
      </c>
      <c r="C195" s="6" t="s">
        <v>32</v>
      </c>
      <c r="D195" s="6" t="s">
        <v>388</v>
      </c>
      <c r="E195" s="1">
        <v>0.18849537037037037</v>
      </c>
      <c r="F195" s="1">
        <v>0.35416666666666669</v>
      </c>
      <c r="G195" s="35"/>
      <c r="P195" s="41">
        <v>9</v>
      </c>
      <c r="Q195" s="41" t="s">
        <v>924</v>
      </c>
      <c r="R195" s="41">
        <v>2016</v>
      </c>
      <c r="S195" s="73" t="s">
        <v>936</v>
      </c>
    </row>
    <row r="196" spans="1:19" x14ac:dyDescent="0.5">
      <c r="A196" s="2">
        <v>193</v>
      </c>
      <c r="B196" t="s">
        <v>159</v>
      </c>
      <c r="C196" s="6" t="s">
        <v>160</v>
      </c>
      <c r="D196" s="13" t="s">
        <v>389</v>
      </c>
      <c r="E196" s="1">
        <v>0.16928240740740741</v>
      </c>
      <c r="F196" s="1">
        <v>0.375</v>
      </c>
      <c r="G196" s="35"/>
      <c r="P196" s="41">
        <v>10</v>
      </c>
      <c r="Q196" s="41" t="s">
        <v>924</v>
      </c>
      <c r="R196" s="41">
        <v>2016</v>
      </c>
      <c r="S196" s="73" t="s">
        <v>937</v>
      </c>
    </row>
    <row r="197" spans="1:19" x14ac:dyDescent="0.5">
      <c r="A197" s="2">
        <v>194</v>
      </c>
      <c r="B197" t="s">
        <v>390</v>
      </c>
      <c r="C197" s="6" t="s">
        <v>41</v>
      </c>
      <c r="D197" s="13" t="s">
        <v>391</v>
      </c>
      <c r="E197" s="19">
        <v>0.16565972222222222</v>
      </c>
      <c r="F197" s="1">
        <v>0.375</v>
      </c>
      <c r="G197" s="35"/>
      <c r="P197" s="41">
        <v>17</v>
      </c>
      <c r="Q197" s="41" t="s">
        <v>924</v>
      </c>
      <c r="R197" s="41">
        <v>2016</v>
      </c>
      <c r="S197" s="73" t="s">
        <v>937</v>
      </c>
    </row>
    <row r="198" spans="1:19" x14ac:dyDescent="0.5">
      <c r="A198" s="2">
        <v>195</v>
      </c>
      <c r="B198" t="s">
        <v>408</v>
      </c>
      <c r="C198" s="6" t="s">
        <v>143</v>
      </c>
      <c r="D198" t="s">
        <v>392</v>
      </c>
      <c r="E198" s="19">
        <v>0.1462037037037037</v>
      </c>
      <c r="F198" s="1">
        <v>0.375</v>
      </c>
      <c r="G198" s="35"/>
      <c r="P198" s="41">
        <v>22</v>
      </c>
      <c r="Q198" s="41" t="s">
        <v>924</v>
      </c>
      <c r="R198" s="41">
        <v>2016</v>
      </c>
      <c r="S198" s="73" t="s">
        <v>939</v>
      </c>
    </row>
    <row r="199" spans="1:19" x14ac:dyDescent="0.5">
      <c r="A199" s="2">
        <v>196</v>
      </c>
      <c r="B199" t="s">
        <v>393</v>
      </c>
      <c r="C199" s="6" t="s">
        <v>394</v>
      </c>
      <c r="D199" t="s">
        <v>395</v>
      </c>
      <c r="E199" s="25">
        <v>0.14377314814814815</v>
      </c>
      <c r="F199" s="1">
        <v>0.41666666666666669</v>
      </c>
      <c r="G199" s="35" t="s">
        <v>24</v>
      </c>
      <c r="P199" s="41">
        <v>30</v>
      </c>
      <c r="Q199" s="41" t="s">
        <v>924</v>
      </c>
      <c r="R199" s="41">
        <v>2016</v>
      </c>
      <c r="S199" s="73" t="s">
        <v>936</v>
      </c>
    </row>
    <row r="200" spans="1:19" x14ac:dyDescent="0.5">
      <c r="A200" s="2">
        <v>197</v>
      </c>
      <c r="B200" t="s">
        <v>396</v>
      </c>
      <c r="C200" s="6" t="s">
        <v>56</v>
      </c>
      <c r="D200" t="s">
        <v>397</v>
      </c>
      <c r="E200" s="22">
        <v>0.16915509259259257</v>
      </c>
      <c r="F200" s="1">
        <v>0.33333333333333331</v>
      </c>
      <c r="G200" s="35"/>
      <c r="P200" s="41">
        <v>5</v>
      </c>
      <c r="Q200" s="41" t="s">
        <v>914</v>
      </c>
      <c r="R200" s="41">
        <v>2016</v>
      </c>
      <c r="S200" s="73" t="s">
        <v>938</v>
      </c>
    </row>
    <row r="201" spans="1:19" x14ac:dyDescent="0.5">
      <c r="A201" s="2">
        <v>198</v>
      </c>
      <c r="B201" t="s">
        <v>399</v>
      </c>
      <c r="C201" s="6" t="s">
        <v>83</v>
      </c>
      <c r="D201" t="s">
        <v>398</v>
      </c>
      <c r="E201" s="25">
        <v>0.14318287037037036</v>
      </c>
      <c r="F201" s="1">
        <v>0.375</v>
      </c>
      <c r="G201" s="35"/>
      <c r="P201" s="41">
        <v>14</v>
      </c>
      <c r="Q201" s="41" t="s">
        <v>914</v>
      </c>
      <c r="R201" s="41">
        <v>2016</v>
      </c>
      <c r="S201" s="73" t="s">
        <v>936</v>
      </c>
    </row>
    <row r="202" spans="1:19" x14ac:dyDescent="0.5">
      <c r="A202" s="2">
        <v>199</v>
      </c>
      <c r="B202" t="s">
        <v>271</v>
      </c>
      <c r="C202" s="6" t="s">
        <v>59</v>
      </c>
      <c r="D202" t="s">
        <v>400</v>
      </c>
      <c r="E202" s="1">
        <v>0.18187500000000001</v>
      </c>
      <c r="F202" s="1">
        <v>0.375</v>
      </c>
      <c r="G202" s="35"/>
      <c r="P202" s="41">
        <v>22</v>
      </c>
      <c r="Q202" s="41" t="s">
        <v>914</v>
      </c>
      <c r="R202" s="41">
        <v>2016</v>
      </c>
      <c r="S202" s="73" t="s">
        <v>937</v>
      </c>
    </row>
    <row r="203" spans="1:19" x14ac:dyDescent="0.5">
      <c r="A203" s="2">
        <v>200</v>
      </c>
      <c r="B203" t="s">
        <v>402</v>
      </c>
      <c r="C203" s="6" t="s">
        <v>5</v>
      </c>
      <c r="D203" t="s">
        <v>401</v>
      </c>
      <c r="E203" s="19">
        <v>0.14611111111111111</v>
      </c>
      <c r="F203" s="1">
        <v>0.39583333333333331</v>
      </c>
      <c r="G203" s="35"/>
      <c r="P203" s="41">
        <v>25</v>
      </c>
      <c r="Q203" s="41" t="s">
        <v>914</v>
      </c>
      <c r="R203" s="41">
        <v>2016</v>
      </c>
      <c r="S203" s="73" t="s">
        <v>940</v>
      </c>
    </row>
    <row r="204" spans="1:19" x14ac:dyDescent="0.5">
      <c r="A204" s="2">
        <v>201</v>
      </c>
      <c r="B204" t="s">
        <v>410</v>
      </c>
      <c r="C204" s="6" t="s">
        <v>83</v>
      </c>
      <c r="D204" t="s">
        <v>411</v>
      </c>
      <c r="E204" s="1">
        <v>0.17041666666666666</v>
      </c>
      <c r="F204" s="1">
        <v>0.66666666666666663</v>
      </c>
      <c r="G204" s="35"/>
      <c r="P204" s="41">
        <v>28</v>
      </c>
      <c r="Q204" s="41" t="s">
        <v>914</v>
      </c>
      <c r="R204" s="41">
        <v>2016</v>
      </c>
      <c r="S204" s="73" t="s">
        <v>936</v>
      </c>
    </row>
    <row r="205" spans="1:19" x14ac:dyDescent="0.5">
      <c r="A205" s="2">
        <v>202</v>
      </c>
      <c r="B205" t="s">
        <v>414</v>
      </c>
      <c r="C205" s="6" t="s">
        <v>81</v>
      </c>
      <c r="D205" s="23" t="s">
        <v>412</v>
      </c>
      <c r="E205" s="1">
        <v>0.1998263888888889</v>
      </c>
      <c r="F205" s="1">
        <v>0.375</v>
      </c>
      <c r="G205" s="35"/>
      <c r="P205" s="41">
        <v>28</v>
      </c>
      <c r="Q205" s="41" t="s">
        <v>914</v>
      </c>
      <c r="R205" s="41">
        <v>2016</v>
      </c>
      <c r="S205" s="73" t="s">
        <v>936</v>
      </c>
    </row>
    <row r="206" spans="1:19" x14ac:dyDescent="0.5">
      <c r="A206" s="2">
        <v>203</v>
      </c>
      <c r="B206" t="s">
        <v>415</v>
      </c>
      <c r="C206" s="6" t="s">
        <v>81</v>
      </c>
      <c r="D206" s="23" t="s">
        <v>412</v>
      </c>
      <c r="E206" s="1">
        <v>0.2071875</v>
      </c>
      <c r="F206" s="1">
        <v>0.625</v>
      </c>
      <c r="G206" s="35"/>
      <c r="P206" s="41">
        <v>28</v>
      </c>
      <c r="Q206" s="41" t="s">
        <v>914</v>
      </c>
      <c r="R206" s="41">
        <v>2016</v>
      </c>
      <c r="S206" s="73" t="s">
        <v>936</v>
      </c>
    </row>
    <row r="207" spans="1:19" x14ac:dyDescent="0.5">
      <c r="A207" s="2">
        <v>204</v>
      </c>
      <c r="B207" t="s">
        <v>416</v>
      </c>
      <c r="C207" s="6" t="s">
        <v>81</v>
      </c>
      <c r="D207" s="23" t="s">
        <v>412</v>
      </c>
      <c r="E207" s="1">
        <v>0.20038194444444443</v>
      </c>
      <c r="F207" s="1">
        <v>0.875</v>
      </c>
      <c r="G207" s="35" t="s">
        <v>24</v>
      </c>
      <c r="P207" s="41">
        <v>29</v>
      </c>
      <c r="Q207" s="41" t="s">
        <v>914</v>
      </c>
      <c r="R207" s="41">
        <v>2016</v>
      </c>
      <c r="S207" s="73" t="s">
        <v>937</v>
      </c>
    </row>
    <row r="208" spans="1:19" x14ac:dyDescent="0.5">
      <c r="A208" s="2">
        <v>205</v>
      </c>
      <c r="B208" t="s">
        <v>417</v>
      </c>
      <c r="C208" s="6" t="s">
        <v>81</v>
      </c>
      <c r="D208" s="23" t="s">
        <v>413</v>
      </c>
      <c r="E208" s="1">
        <v>0.23561342592592593</v>
      </c>
      <c r="F208" s="1">
        <v>0.125</v>
      </c>
      <c r="G208" s="35"/>
      <c r="P208" s="41">
        <v>4</v>
      </c>
      <c r="Q208" s="41" t="s">
        <v>925</v>
      </c>
      <c r="R208" s="41">
        <v>2016</v>
      </c>
      <c r="S208" s="73" t="s">
        <v>936</v>
      </c>
    </row>
    <row r="209" spans="1:19" x14ac:dyDescent="0.5">
      <c r="A209" s="2">
        <v>206</v>
      </c>
      <c r="B209" t="s">
        <v>40</v>
      </c>
      <c r="C209" s="6" t="s">
        <v>41</v>
      </c>
      <c r="D209" s="13" t="s">
        <v>418</v>
      </c>
      <c r="E209" s="1">
        <v>0.17587962962962964</v>
      </c>
      <c r="F209" s="1">
        <v>0.375</v>
      </c>
      <c r="G209" s="35" t="s">
        <v>24</v>
      </c>
      <c r="P209" s="41">
        <v>5</v>
      </c>
      <c r="Q209" s="41" t="s">
        <v>925</v>
      </c>
      <c r="R209" s="41">
        <v>2016</v>
      </c>
      <c r="S209" s="73" t="s">
        <v>937</v>
      </c>
    </row>
    <row r="210" spans="1:19" x14ac:dyDescent="0.5">
      <c r="A210" s="2">
        <v>207</v>
      </c>
      <c r="B210" t="s">
        <v>419</v>
      </c>
      <c r="C210" s="6" t="s">
        <v>45</v>
      </c>
      <c r="D210" s="13" t="s">
        <v>420</v>
      </c>
      <c r="E210" s="1">
        <v>0.1777199074074074</v>
      </c>
      <c r="F210" s="1">
        <v>0.375</v>
      </c>
      <c r="G210" s="35"/>
      <c r="P210" s="41">
        <v>7</v>
      </c>
      <c r="Q210" s="41" t="s">
        <v>925</v>
      </c>
      <c r="R210" s="41">
        <v>2016</v>
      </c>
      <c r="S210" s="73" t="s">
        <v>941</v>
      </c>
    </row>
    <row r="211" spans="1:19" x14ac:dyDescent="0.5">
      <c r="A211" s="2">
        <v>208</v>
      </c>
      <c r="B211" t="s">
        <v>421</v>
      </c>
      <c r="C211" s="6" t="s">
        <v>160</v>
      </c>
      <c r="D211" s="6" t="s">
        <v>422</v>
      </c>
      <c r="E211" s="19">
        <v>0.16518518518518518</v>
      </c>
      <c r="F211" s="1">
        <v>0.66666666666666663</v>
      </c>
      <c r="G211" s="35" t="s">
        <v>24</v>
      </c>
      <c r="P211" s="41">
        <v>9</v>
      </c>
      <c r="Q211" s="41" t="s">
        <v>925</v>
      </c>
      <c r="R211" s="41">
        <v>2016</v>
      </c>
      <c r="S211" s="73" t="s">
        <v>938</v>
      </c>
    </row>
    <row r="212" spans="1:19" x14ac:dyDescent="0.5">
      <c r="A212" s="2">
        <v>209</v>
      </c>
      <c r="B212" t="s">
        <v>424</v>
      </c>
      <c r="C212" s="6" t="s">
        <v>22</v>
      </c>
      <c r="D212" s="6" t="s">
        <v>423</v>
      </c>
      <c r="E212" s="19">
        <v>0.16189814814814815</v>
      </c>
      <c r="F212" s="1">
        <v>0.375</v>
      </c>
      <c r="G212" s="35"/>
      <c r="P212" s="41">
        <v>11</v>
      </c>
      <c r="Q212" s="41" t="s">
        <v>925</v>
      </c>
      <c r="R212" s="41">
        <v>2016</v>
      </c>
      <c r="S212" s="73" t="s">
        <v>936</v>
      </c>
    </row>
    <row r="213" spans="1:19" x14ac:dyDescent="0.5">
      <c r="A213" s="2">
        <v>210</v>
      </c>
      <c r="B213" t="s">
        <v>425</v>
      </c>
      <c r="C213" s="6" t="s">
        <v>83</v>
      </c>
      <c r="D213" s="13" t="s">
        <v>426</v>
      </c>
      <c r="E213" s="19">
        <v>0.15982638888888889</v>
      </c>
      <c r="F213" s="1">
        <v>0.375</v>
      </c>
      <c r="G213" s="35"/>
      <c r="P213" s="41">
        <v>12</v>
      </c>
      <c r="Q213" s="41" t="s">
        <v>925</v>
      </c>
      <c r="R213" s="41">
        <v>2016</v>
      </c>
      <c r="S213" s="73" t="s">
        <v>937</v>
      </c>
    </row>
    <row r="214" spans="1:19" x14ac:dyDescent="0.5">
      <c r="A214" s="2">
        <v>211</v>
      </c>
      <c r="B214" t="s">
        <v>427</v>
      </c>
      <c r="C214" s="6" t="s">
        <v>334</v>
      </c>
      <c r="D214" s="13" t="s">
        <v>428</v>
      </c>
      <c r="E214" s="1">
        <v>0.17377314814814815</v>
      </c>
      <c r="F214" s="1">
        <v>0.39583333333333331</v>
      </c>
      <c r="G214" s="35"/>
      <c r="P214" s="41">
        <v>13</v>
      </c>
      <c r="Q214" s="41" t="s">
        <v>925</v>
      </c>
      <c r="R214" s="41">
        <v>2016</v>
      </c>
      <c r="S214" s="73" t="s">
        <v>942</v>
      </c>
    </row>
    <row r="215" spans="1:19" x14ac:dyDescent="0.5">
      <c r="A215" s="2">
        <v>212</v>
      </c>
      <c r="B215" t="s">
        <v>429</v>
      </c>
      <c r="C215" s="6" t="s">
        <v>81</v>
      </c>
      <c r="D215" s="15" t="s">
        <v>431</v>
      </c>
      <c r="E215" s="1">
        <v>0.18994212962962964</v>
      </c>
      <c r="F215" s="1">
        <v>0.35416666666666669</v>
      </c>
      <c r="G215" s="35"/>
      <c r="P215" s="41">
        <v>13</v>
      </c>
      <c r="Q215" s="41" t="s">
        <v>925</v>
      </c>
      <c r="R215" s="41">
        <v>2016</v>
      </c>
      <c r="S215" s="73" t="s">
        <v>942</v>
      </c>
    </row>
    <row r="216" spans="1:19" x14ac:dyDescent="0.5">
      <c r="A216" s="2">
        <v>213</v>
      </c>
      <c r="B216" t="s">
        <v>430</v>
      </c>
      <c r="C216" s="6" t="s">
        <v>81</v>
      </c>
      <c r="D216" s="15" t="s">
        <v>431</v>
      </c>
      <c r="E216" s="1">
        <v>0.19546296296296295</v>
      </c>
      <c r="F216" s="1">
        <v>0.58333333333333337</v>
      </c>
      <c r="G216" s="35"/>
      <c r="P216" s="41">
        <v>14</v>
      </c>
      <c r="Q216" s="41" t="s">
        <v>925</v>
      </c>
      <c r="R216" s="41">
        <v>2016</v>
      </c>
      <c r="S216" s="73" t="s">
        <v>941</v>
      </c>
    </row>
    <row r="217" spans="1:19" x14ac:dyDescent="0.5">
      <c r="A217" s="2">
        <v>214</v>
      </c>
      <c r="B217" t="s">
        <v>433</v>
      </c>
      <c r="C217" s="6" t="s">
        <v>184</v>
      </c>
      <c r="D217" s="6" t="s">
        <v>432</v>
      </c>
      <c r="E217" s="1">
        <v>0.17028935185185187</v>
      </c>
      <c r="F217" s="1">
        <v>0.35416666666666669</v>
      </c>
      <c r="G217" s="35" t="s">
        <v>24</v>
      </c>
      <c r="P217" s="41">
        <v>16</v>
      </c>
      <c r="Q217" s="41" t="s">
        <v>925</v>
      </c>
      <c r="R217" s="41">
        <v>2016</v>
      </c>
      <c r="S217" s="73" t="s">
        <v>938</v>
      </c>
    </row>
    <row r="218" spans="1:19" x14ac:dyDescent="0.5">
      <c r="A218" s="2">
        <v>215</v>
      </c>
      <c r="B218" t="s">
        <v>434</v>
      </c>
      <c r="C218" s="6" t="s">
        <v>22</v>
      </c>
      <c r="D218" s="6" t="s">
        <v>435</v>
      </c>
      <c r="E218" s="19">
        <v>0.16574074074074074</v>
      </c>
      <c r="F218" s="1">
        <v>0.375</v>
      </c>
      <c r="G218" s="35"/>
      <c r="P218" s="41">
        <v>17</v>
      </c>
      <c r="Q218" s="41" t="s">
        <v>925</v>
      </c>
      <c r="R218" s="41">
        <v>2016</v>
      </c>
      <c r="S218" s="73" t="s">
        <v>939</v>
      </c>
    </row>
    <row r="219" spans="1:19" x14ac:dyDescent="0.5">
      <c r="A219" s="2">
        <v>216</v>
      </c>
      <c r="B219" t="s">
        <v>436</v>
      </c>
      <c r="C219" s="6" t="s">
        <v>81</v>
      </c>
      <c r="D219" s="15" t="s">
        <v>438</v>
      </c>
      <c r="E219" s="1">
        <v>0.18747685185185184</v>
      </c>
      <c r="F219" s="1">
        <v>0.35416666666666669</v>
      </c>
      <c r="G219" s="35"/>
      <c r="P219" s="41">
        <v>17</v>
      </c>
      <c r="Q219" s="41" t="s">
        <v>925</v>
      </c>
      <c r="R219" s="41">
        <v>2016</v>
      </c>
      <c r="S219" s="73" t="s">
        <v>939</v>
      </c>
    </row>
    <row r="220" spans="1:19" x14ac:dyDescent="0.5">
      <c r="A220" s="2">
        <v>217</v>
      </c>
      <c r="B220" t="s">
        <v>437</v>
      </c>
      <c r="C220" s="6" t="s">
        <v>81</v>
      </c>
      <c r="D220" s="15" t="s">
        <v>438</v>
      </c>
      <c r="E220" s="1">
        <v>0.18288194444444447</v>
      </c>
      <c r="F220" s="1">
        <v>0.58333333333333337</v>
      </c>
      <c r="G220" s="35"/>
      <c r="P220" s="41">
        <v>18</v>
      </c>
      <c r="Q220" s="41" t="s">
        <v>925</v>
      </c>
      <c r="R220" s="41">
        <v>2016</v>
      </c>
      <c r="S220" s="73" t="s">
        <v>936</v>
      </c>
    </row>
    <row r="221" spans="1:19" x14ac:dyDescent="0.5">
      <c r="A221" s="2">
        <v>218</v>
      </c>
      <c r="B221" t="s">
        <v>495</v>
      </c>
      <c r="C221" s="6" t="s">
        <v>324</v>
      </c>
      <c r="D221" s="13" t="s">
        <v>439</v>
      </c>
      <c r="E221" s="1">
        <v>0.17622685185185186</v>
      </c>
      <c r="F221" s="1">
        <v>0.375</v>
      </c>
      <c r="G221" s="35"/>
      <c r="P221" s="41">
        <v>19</v>
      </c>
      <c r="Q221" s="41" t="s">
        <v>925</v>
      </c>
      <c r="R221" s="41">
        <v>2016</v>
      </c>
      <c r="S221" s="73" t="s">
        <v>937</v>
      </c>
    </row>
    <row r="222" spans="1:19" x14ac:dyDescent="0.5">
      <c r="A222" s="2">
        <v>219</v>
      </c>
      <c r="B222" t="s">
        <v>440</v>
      </c>
      <c r="C222" s="6" t="s">
        <v>81</v>
      </c>
      <c r="D222" s="13" t="s">
        <v>441</v>
      </c>
      <c r="E222" s="19">
        <v>0.16528935185185187</v>
      </c>
      <c r="F222" s="1">
        <v>0.41666666666666669</v>
      </c>
      <c r="G222" s="35"/>
      <c r="P222" s="41">
        <v>21</v>
      </c>
      <c r="Q222" s="41" t="s">
        <v>925</v>
      </c>
      <c r="R222" s="41">
        <v>2016</v>
      </c>
      <c r="S222" s="73" t="s">
        <v>941</v>
      </c>
    </row>
    <row r="223" spans="1:19" x14ac:dyDescent="0.5">
      <c r="A223" s="2">
        <v>220</v>
      </c>
      <c r="B223" t="s">
        <v>442</v>
      </c>
      <c r="C223" s="6" t="s">
        <v>56</v>
      </c>
      <c r="D223" s="4" t="s">
        <v>443</v>
      </c>
      <c r="E223" s="19">
        <v>0.16321759259259258</v>
      </c>
      <c r="F223" s="1">
        <v>0.6875</v>
      </c>
      <c r="G223" s="35"/>
      <c r="P223" s="41">
        <v>22</v>
      </c>
      <c r="Q223" s="41" t="s">
        <v>925</v>
      </c>
      <c r="R223" s="41">
        <v>2016</v>
      </c>
      <c r="S223" s="73" t="s">
        <v>940</v>
      </c>
    </row>
    <row r="224" spans="1:19" x14ac:dyDescent="0.5">
      <c r="A224" s="2">
        <v>221</v>
      </c>
      <c r="B224" t="s">
        <v>445</v>
      </c>
      <c r="C224" s="6" t="s">
        <v>81</v>
      </c>
      <c r="D224" s="4" t="s">
        <v>444</v>
      </c>
      <c r="E224" s="1">
        <v>0.175625</v>
      </c>
      <c r="F224" s="1">
        <v>0.6875</v>
      </c>
      <c r="G224" s="35" t="s">
        <v>24</v>
      </c>
      <c r="P224" s="41">
        <v>23</v>
      </c>
      <c r="Q224" s="41" t="s">
        <v>925</v>
      </c>
      <c r="R224" s="41">
        <v>2016</v>
      </c>
      <c r="S224" s="73" t="s">
        <v>938</v>
      </c>
    </row>
    <row r="225" spans="1:19" x14ac:dyDescent="0.5">
      <c r="A225" s="2">
        <v>222</v>
      </c>
      <c r="B225" t="s">
        <v>446</v>
      </c>
      <c r="C225" s="6" t="s">
        <v>22</v>
      </c>
      <c r="D225" s="4" t="s">
        <v>447</v>
      </c>
      <c r="E225" s="19">
        <v>0.16646990740740741</v>
      </c>
      <c r="F225" s="1">
        <v>0.375</v>
      </c>
      <c r="G225" s="35"/>
      <c r="P225" s="41">
        <v>24</v>
      </c>
      <c r="Q225" s="41" t="s">
        <v>925</v>
      </c>
      <c r="R225" s="41">
        <v>2016</v>
      </c>
      <c r="S225" s="73" t="s">
        <v>939</v>
      </c>
    </row>
    <row r="226" spans="1:19" x14ac:dyDescent="0.5">
      <c r="A226" s="2">
        <v>223</v>
      </c>
      <c r="B226" t="s">
        <v>469</v>
      </c>
      <c r="C226" s="6" t="s">
        <v>54</v>
      </c>
      <c r="D226" s="4" t="s">
        <v>470</v>
      </c>
      <c r="E226" s="1">
        <v>0.18982638888888889</v>
      </c>
      <c r="F226" s="1">
        <v>0.70833333333333337</v>
      </c>
      <c r="G226" s="35"/>
      <c r="P226" s="41">
        <v>25</v>
      </c>
      <c r="Q226" s="41" t="s">
        <v>925</v>
      </c>
      <c r="R226" s="41">
        <v>2016</v>
      </c>
      <c r="S226" s="73" t="s">
        <v>936</v>
      </c>
    </row>
    <row r="227" spans="1:19" x14ac:dyDescent="0.5">
      <c r="A227" s="2">
        <v>224</v>
      </c>
      <c r="B227" t="s">
        <v>469</v>
      </c>
      <c r="C227" s="6" t="s">
        <v>54</v>
      </c>
      <c r="D227" s="4" t="s">
        <v>471</v>
      </c>
      <c r="E227" s="19">
        <v>0.16136574074074075</v>
      </c>
      <c r="F227" s="1">
        <v>0.41666666666666669</v>
      </c>
      <c r="G227" s="35"/>
      <c r="P227" s="41">
        <v>26</v>
      </c>
      <c r="Q227" s="41" t="s">
        <v>925</v>
      </c>
      <c r="R227" s="41">
        <v>2016</v>
      </c>
      <c r="S227" s="73" t="s">
        <v>937</v>
      </c>
    </row>
    <row r="228" spans="1:19" x14ac:dyDescent="0.5">
      <c r="A228" s="2">
        <v>225</v>
      </c>
      <c r="B228" t="s">
        <v>469</v>
      </c>
      <c r="C228" s="6" t="s">
        <v>54</v>
      </c>
      <c r="D228" s="4" t="s">
        <v>472</v>
      </c>
      <c r="E228" s="19">
        <v>0.1575462962962963</v>
      </c>
      <c r="F228" s="1">
        <v>0.41666666666666669</v>
      </c>
      <c r="G228" s="35"/>
      <c r="P228" s="41">
        <v>30</v>
      </c>
      <c r="Q228" s="41" t="s">
        <v>925</v>
      </c>
      <c r="R228" s="41">
        <v>2016</v>
      </c>
      <c r="S228" s="73" t="s">
        <v>938</v>
      </c>
    </row>
    <row r="229" spans="1:19" x14ac:dyDescent="0.5">
      <c r="A229" s="2">
        <v>226</v>
      </c>
      <c r="B229" t="s">
        <v>474</v>
      </c>
      <c r="C229" s="6" t="s">
        <v>41</v>
      </c>
      <c r="D229" s="6" t="s">
        <v>473</v>
      </c>
      <c r="E229" s="19">
        <v>0.16601851851851854</v>
      </c>
      <c r="F229" s="1">
        <v>0.6875</v>
      </c>
      <c r="G229" s="35"/>
      <c r="P229" s="41">
        <v>2</v>
      </c>
      <c r="Q229" s="41" t="s">
        <v>916</v>
      </c>
      <c r="R229" s="41">
        <v>2016</v>
      </c>
      <c r="S229" s="73" t="s">
        <v>936</v>
      </c>
    </row>
    <row r="230" spans="1:19" x14ac:dyDescent="0.5">
      <c r="A230" s="2">
        <v>227</v>
      </c>
      <c r="B230" t="s">
        <v>475</v>
      </c>
      <c r="C230" s="6" t="s">
        <v>160</v>
      </c>
      <c r="D230" s="6" t="s">
        <v>476</v>
      </c>
      <c r="E230" s="19">
        <v>0.15464120370370371</v>
      </c>
      <c r="F230" s="1">
        <v>0.375</v>
      </c>
      <c r="G230" s="35"/>
      <c r="P230" s="41">
        <v>3</v>
      </c>
      <c r="Q230" s="41" t="s">
        <v>916</v>
      </c>
      <c r="R230" s="41">
        <v>2016</v>
      </c>
      <c r="S230" s="73" t="s">
        <v>937</v>
      </c>
    </row>
    <row r="231" spans="1:19" x14ac:dyDescent="0.5">
      <c r="A231" s="2">
        <v>228</v>
      </c>
      <c r="B231" t="s">
        <v>490</v>
      </c>
      <c r="C231" s="6" t="s">
        <v>184</v>
      </c>
      <c r="D231" s="15" t="s">
        <v>477</v>
      </c>
      <c r="E231" s="1">
        <v>0.17042824074074073</v>
      </c>
      <c r="F231" s="1">
        <v>0.29166666666666669</v>
      </c>
      <c r="G231" s="35"/>
      <c r="P231" s="41">
        <v>3</v>
      </c>
      <c r="Q231" s="41" t="s">
        <v>916</v>
      </c>
      <c r="R231" s="41">
        <v>2016</v>
      </c>
      <c r="S231" s="73" t="s">
        <v>937</v>
      </c>
    </row>
    <row r="232" spans="1:19" x14ac:dyDescent="0.5">
      <c r="A232" s="2">
        <v>229</v>
      </c>
      <c r="B232" t="s">
        <v>480</v>
      </c>
      <c r="C232" s="6" t="s">
        <v>479</v>
      </c>
      <c r="D232" s="15" t="s">
        <v>477</v>
      </c>
      <c r="E232" s="1">
        <v>0.17328703703703704</v>
      </c>
      <c r="F232" s="1">
        <v>0.58333333333333337</v>
      </c>
      <c r="G232" s="35"/>
      <c r="P232" s="41">
        <v>5</v>
      </c>
      <c r="Q232" s="41" t="s">
        <v>916</v>
      </c>
      <c r="R232" s="41">
        <v>2016</v>
      </c>
      <c r="S232" s="73" t="s">
        <v>941</v>
      </c>
    </row>
    <row r="233" spans="1:19" x14ac:dyDescent="0.5">
      <c r="A233" s="2">
        <v>230</v>
      </c>
      <c r="B233" t="s">
        <v>467</v>
      </c>
      <c r="C233" s="6" t="s">
        <v>334</v>
      </c>
      <c r="D233" t="s">
        <v>468</v>
      </c>
      <c r="E233" s="19">
        <v>0.16166666666666665</v>
      </c>
      <c r="F233" s="1">
        <v>0.35416666666666669</v>
      </c>
      <c r="G233" s="35"/>
      <c r="P233" s="41">
        <v>8</v>
      </c>
      <c r="Q233" s="41" t="s">
        <v>915</v>
      </c>
      <c r="R233" s="41">
        <v>2016</v>
      </c>
      <c r="S233" s="73" t="s">
        <v>942</v>
      </c>
    </row>
    <row r="234" spans="1:19" x14ac:dyDescent="0.5">
      <c r="A234" s="2">
        <v>231</v>
      </c>
      <c r="B234" t="s">
        <v>482</v>
      </c>
      <c r="C234" s="6" t="s">
        <v>22</v>
      </c>
      <c r="D234" t="s">
        <v>449</v>
      </c>
      <c r="E234" s="1">
        <v>0.17172453703703705</v>
      </c>
      <c r="F234" s="1">
        <v>0.66666666666666663</v>
      </c>
      <c r="G234" s="35"/>
      <c r="P234" s="41">
        <v>14</v>
      </c>
      <c r="Q234" s="41" t="s">
        <v>915</v>
      </c>
      <c r="R234" s="41">
        <v>2016</v>
      </c>
      <c r="S234" s="73" t="s">
        <v>937</v>
      </c>
    </row>
    <row r="235" spans="1:19" x14ac:dyDescent="0.5">
      <c r="A235" s="2">
        <v>232</v>
      </c>
      <c r="B235" t="s">
        <v>478</v>
      </c>
      <c r="C235" s="6" t="s">
        <v>184</v>
      </c>
      <c r="D235" s="15" t="s">
        <v>450</v>
      </c>
      <c r="E235" s="1">
        <v>0.18472222222222223</v>
      </c>
      <c r="F235" s="1">
        <v>0.29166666666666669</v>
      </c>
      <c r="G235" s="35"/>
      <c r="P235" s="41">
        <v>14</v>
      </c>
      <c r="Q235" s="41" t="s">
        <v>915</v>
      </c>
      <c r="R235" s="41">
        <v>2016</v>
      </c>
      <c r="S235" s="73" t="s">
        <v>937</v>
      </c>
    </row>
    <row r="236" spans="1:19" x14ac:dyDescent="0.5">
      <c r="A236" s="2">
        <v>233</v>
      </c>
      <c r="B236" t="s">
        <v>451</v>
      </c>
      <c r="C236" s="6" t="s">
        <v>41</v>
      </c>
      <c r="D236" s="15" t="s">
        <v>450</v>
      </c>
      <c r="E236" s="1">
        <v>0.2011226851851852</v>
      </c>
      <c r="F236" s="1">
        <v>0.58333333333333337</v>
      </c>
      <c r="G236" s="35"/>
      <c r="P236" s="41">
        <v>18</v>
      </c>
      <c r="Q236" s="41" t="s">
        <v>915</v>
      </c>
      <c r="R236" s="41">
        <v>2016</v>
      </c>
      <c r="S236" s="73" t="s">
        <v>938</v>
      </c>
    </row>
    <row r="237" spans="1:19" x14ac:dyDescent="0.5">
      <c r="A237" s="2">
        <v>234</v>
      </c>
      <c r="B237" t="s">
        <v>481</v>
      </c>
      <c r="C237" s="6" t="s">
        <v>22</v>
      </c>
      <c r="D237" s="14" t="s">
        <v>452</v>
      </c>
      <c r="E237" s="19">
        <v>0.16340277777777779</v>
      </c>
      <c r="F237" s="1">
        <v>0.375</v>
      </c>
      <c r="G237" s="35"/>
      <c r="P237" s="41">
        <v>19</v>
      </c>
      <c r="Q237" s="41" t="s">
        <v>915</v>
      </c>
      <c r="R237" s="41">
        <v>2016</v>
      </c>
      <c r="S237" s="73" t="s">
        <v>939</v>
      </c>
    </row>
    <row r="238" spans="1:19" x14ac:dyDescent="0.5">
      <c r="A238" s="2">
        <v>235</v>
      </c>
      <c r="B238" t="s">
        <v>485</v>
      </c>
      <c r="C238" s="6" t="s">
        <v>81</v>
      </c>
      <c r="D238" s="14" t="s">
        <v>453</v>
      </c>
      <c r="E238" s="1">
        <v>0.1801736111111111</v>
      </c>
      <c r="F238" s="1">
        <v>0.35416666666666669</v>
      </c>
      <c r="G238" s="35"/>
      <c r="P238" s="41">
        <v>20</v>
      </c>
      <c r="Q238" s="41" t="s">
        <v>915</v>
      </c>
      <c r="R238" s="41">
        <v>2016</v>
      </c>
      <c r="S238" s="73" t="s">
        <v>936</v>
      </c>
    </row>
    <row r="239" spans="1:19" x14ac:dyDescent="0.5">
      <c r="A239" s="2">
        <v>236</v>
      </c>
      <c r="B239" t="s">
        <v>454</v>
      </c>
      <c r="C239" s="6" t="s">
        <v>455</v>
      </c>
      <c r="D239" s="14" t="s">
        <v>456</v>
      </c>
      <c r="E239" s="19">
        <v>0.16465277777777779</v>
      </c>
      <c r="F239" s="1">
        <v>0.375</v>
      </c>
      <c r="G239" s="35"/>
      <c r="P239" s="41">
        <v>21</v>
      </c>
      <c r="Q239" s="41" t="s">
        <v>915</v>
      </c>
      <c r="R239" s="41">
        <v>2016</v>
      </c>
      <c r="S239" s="73" t="s">
        <v>937</v>
      </c>
    </row>
    <row r="240" spans="1:19" x14ac:dyDescent="0.5">
      <c r="A240" s="2">
        <v>237</v>
      </c>
      <c r="B240" t="s">
        <v>489</v>
      </c>
      <c r="C240" s="6" t="s">
        <v>25</v>
      </c>
      <c r="D240" s="14" t="s">
        <v>457</v>
      </c>
      <c r="E240" s="1">
        <v>0.18725694444444443</v>
      </c>
      <c r="F240" s="1">
        <v>0.375</v>
      </c>
      <c r="G240" s="35"/>
      <c r="P240" s="41">
        <v>24</v>
      </c>
      <c r="Q240" s="41" t="s">
        <v>915</v>
      </c>
      <c r="R240" s="41">
        <v>2016</v>
      </c>
      <c r="S240" s="73" t="s">
        <v>940</v>
      </c>
    </row>
    <row r="241" spans="1:19" x14ac:dyDescent="0.5">
      <c r="A241" s="2">
        <v>238</v>
      </c>
      <c r="B241" t="s">
        <v>486</v>
      </c>
      <c r="C241" s="6" t="s">
        <v>81</v>
      </c>
      <c r="D241" t="s">
        <v>458</v>
      </c>
      <c r="E241" s="1">
        <v>0.17587962962962964</v>
      </c>
      <c r="F241" s="1">
        <v>0.66666666666666663</v>
      </c>
      <c r="G241" s="35"/>
      <c r="P241" s="41">
        <v>26</v>
      </c>
      <c r="Q241" s="41" t="s">
        <v>915</v>
      </c>
      <c r="R241" s="41">
        <v>2016</v>
      </c>
      <c r="S241" s="73" t="s">
        <v>939</v>
      </c>
    </row>
    <row r="242" spans="1:19" x14ac:dyDescent="0.5">
      <c r="A242" s="2">
        <v>239</v>
      </c>
      <c r="B242" t="s">
        <v>487</v>
      </c>
      <c r="C242" s="6" t="s">
        <v>81</v>
      </c>
      <c r="D242" t="s">
        <v>459</v>
      </c>
      <c r="E242" s="1">
        <v>0.18012731481481481</v>
      </c>
      <c r="F242" s="1">
        <v>0.35416666666666669</v>
      </c>
      <c r="G242" s="35"/>
      <c r="P242" s="41">
        <v>30</v>
      </c>
      <c r="Q242" s="41" t="s">
        <v>915</v>
      </c>
      <c r="R242" s="41">
        <v>2016</v>
      </c>
      <c r="S242" s="73" t="s">
        <v>941</v>
      </c>
    </row>
    <row r="243" spans="1:19" x14ac:dyDescent="0.5">
      <c r="A243" s="2">
        <v>240</v>
      </c>
      <c r="B243" t="s">
        <v>488</v>
      </c>
      <c r="C243" s="6" t="s">
        <v>81</v>
      </c>
      <c r="D243" t="s">
        <v>460</v>
      </c>
      <c r="E243" s="1">
        <v>0.18140046296296297</v>
      </c>
      <c r="F243" s="1">
        <v>0.66666666666666663</v>
      </c>
      <c r="G243" s="35"/>
      <c r="P243" s="41">
        <v>1</v>
      </c>
      <c r="Q243" s="41" t="s">
        <v>917</v>
      </c>
      <c r="R243" s="41">
        <v>2016</v>
      </c>
      <c r="S243" s="73" t="s">
        <v>938</v>
      </c>
    </row>
    <row r="244" spans="1:19" x14ac:dyDescent="0.5">
      <c r="A244" s="2">
        <v>241</v>
      </c>
      <c r="B244" t="s">
        <v>483</v>
      </c>
      <c r="C244" s="6" t="s">
        <v>448</v>
      </c>
      <c r="D244" t="s">
        <v>461</v>
      </c>
      <c r="E244" s="1">
        <v>0.17431712962962964</v>
      </c>
      <c r="F244" s="1">
        <v>0.375</v>
      </c>
      <c r="G244" s="35"/>
      <c r="P244" s="41">
        <v>4</v>
      </c>
      <c r="Q244" s="41" t="s">
        <v>917</v>
      </c>
      <c r="R244" s="41">
        <v>2016</v>
      </c>
      <c r="S244" s="73" t="s">
        <v>937</v>
      </c>
    </row>
    <row r="245" spans="1:19" x14ac:dyDescent="0.5">
      <c r="A245" s="2">
        <v>242</v>
      </c>
      <c r="B245" t="s">
        <v>751</v>
      </c>
      <c r="C245" s="6" t="s">
        <v>83</v>
      </c>
      <c r="D245" t="s">
        <v>462</v>
      </c>
      <c r="E245" s="25">
        <v>0.14531249999999998</v>
      </c>
      <c r="F245" s="1">
        <v>0.375</v>
      </c>
      <c r="G245" s="35"/>
      <c r="P245" s="41">
        <v>8</v>
      </c>
      <c r="Q245" s="41" t="s">
        <v>917</v>
      </c>
      <c r="R245" s="41">
        <v>2016</v>
      </c>
      <c r="S245" s="73" t="s">
        <v>938</v>
      </c>
    </row>
    <row r="246" spans="1:19" x14ac:dyDescent="0.5">
      <c r="A246" s="2">
        <v>243</v>
      </c>
      <c r="B246" t="s">
        <v>752</v>
      </c>
      <c r="C246" s="6" t="s">
        <v>83</v>
      </c>
      <c r="D246" t="s">
        <v>463</v>
      </c>
      <c r="E246" s="19">
        <v>0.16420138888888888</v>
      </c>
      <c r="F246" s="1">
        <v>0.35416666666666669</v>
      </c>
      <c r="G246" s="35"/>
      <c r="P246" s="41">
        <v>10</v>
      </c>
      <c r="Q246" s="41" t="s">
        <v>917</v>
      </c>
      <c r="R246" s="41">
        <v>2016</v>
      </c>
      <c r="S246" s="73" t="s">
        <v>936</v>
      </c>
    </row>
    <row r="247" spans="1:19" x14ac:dyDescent="0.5">
      <c r="A247" s="2">
        <v>244</v>
      </c>
      <c r="B247" t="s">
        <v>491</v>
      </c>
      <c r="C247" s="6" t="s">
        <v>287</v>
      </c>
      <c r="D247" s="13" t="s">
        <v>464</v>
      </c>
      <c r="E247" s="1">
        <v>0.17971064814814816</v>
      </c>
      <c r="F247" s="1">
        <v>0.35416666666666669</v>
      </c>
      <c r="G247" s="35"/>
      <c r="P247" s="41">
        <v>11</v>
      </c>
      <c r="Q247" s="41" t="s">
        <v>917</v>
      </c>
      <c r="R247" s="41">
        <v>2016</v>
      </c>
      <c r="S247" s="73" t="s">
        <v>937</v>
      </c>
    </row>
    <row r="248" spans="1:19" x14ac:dyDescent="0.5">
      <c r="A248" s="2">
        <v>245</v>
      </c>
      <c r="B248" t="s">
        <v>159</v>
      </c>
      <c r="C248" s="6" t="s">
        <v>160</v>
      </c>
      <c r="D248" s="13" t="s">
        <v>465</v>
      </c>
      <c r="E248" s="1">
        <v>0.18138888888888891</v>
      </c>
      <c r="F248" s="1">
        <v>0.375</v>
      </c>
      <c r="G248" s="35"/>
      <c r="P248" s="41">
        <v>15</v>
      </c>
      <c r="Q248" s="41" t="s">
        <v>917</v>
      </c>
      <c r="R248" s="41">
        <v>2016</v>
      </c>
      <c r="S248" s="73" t="s">
        <v>938</v>
      </c>
    </row>
    <row r="249" spans="1:19" x14ac:dyDescent="0.5">
      <c r="A249" s="2">
        <v>246</v>
      </c>
      <c r="B249" t="s">
        <v>484</v>
      </c>
      <c r="C249" s="6" t="s">
        <v>22</v>
      </c>
      <c r="D249" t="s">
        <v>466</v>
      </c>
      <c r="E249" s="19">
        <v>0.16562499999999999</v>
      </c>
      <c r="F249" s="1">
        <v>0.375</v>
      </c>
      <c r="G249" s="35"/>
      <c r="P249" s="41">
        <v>17</v>
      </c>
      <c r="Q249" s="41" t="s">
        <v>917</v>
      </c>
      <c r="R249" s="41">
        <v>2016</v>
      </c>
      <c r="S249" s="73" t="s">
        <v>936</v>
      </c>
    </row>
    <row r="250" spans="1:19" x14ac:dyDescent="0.5">
      <c r="A250" s="2">
        <v>247</v>
      </c>
      <c r="B250" t="s">
        <v>496</v>
      </c>
      <c r="C250" s="6" t="s">
        <v>324</v>
      </c>
      <c r="D250" s="13" t="s">
        <v>494</v>
      </c>
      <c r="E250" s="19">
        <v>0.1648263888888889</v>
      </c>
      <c r="F250" s="1">
        <v>0.375</v>
      </c>
      <c r="G250" s="35"/>
      <c r="P250" s="41">
        <v>18</v>
      </c>
      <c r="Q250" s="41" t="s">
        <v>917</v>
      </c>
      <c r="R250" s="41">
        <v>2016</v>
      </c>
      <c r="S250" s="73" t="s">
        <v>937</v>
      </c>
    </row>
    <row r="251" spans="1:19" x14ac:dyDescent="0.5">
      <c r="A251" s="2">
        <v>248</v>
      </c>
      <c r="B251" t="s">
        <v>498</v>
      </c>
      <c r="C251" s="6" t="s">
        <v>22</v>
      </c>
      <c r="D251" s="13" t="s">
        <v>497</v>
      </c>
      <c r="E251" s="25">
        <v>0.14057870370370371</v>
      </c>
      <c r="F251" s="1">
        <v>0.375</v>
      </c>
      <c r="G251" s="35"/>
      <c r="P251" s="41">
        <v>19</v>
      </c>
      <c r="Q251" s="41" t="s">
        <v>917</v>
      </c>
      <c r="R251" s="41">
        <v>2016</v>
      </c>
      <c r="S251" s="73" t="s">
        <v>942</v>
      </c>
    </row>
    <row r="252" spans="1:19" x14ac:dyDescent="0.5">
      <c r="A252" s="2">
        <v>249</v>
      </c>
      <c r="B252" t="s">
        <v>499</v>
      </c>
      <c r="C252" s="6" t="s">
        <v>81</v>
      </c>
      <c r="D252" s="15" t="s">
        <v>500</v>
      </c>
      <c r="E252" s="1">
        <v>0.19111111111111112</v>
      </c>
      <c r="F252" s="1">
        <v>0.35416666666666669</v>
      </c>
      <c r="G252" s="35"/>
      <c r="P252" s="41">
        <v>19</v>
      </c>
      <c r="Q252" s="41" t="s">
        <v>917</v>
      </c>
      <c r="R252" s="41">
        <v>2016</v>
      </c>
      <c r="S252" s="73" t="s">
        <v>942</v>
      </c>
    </row>
    <row r="253" spans="1:19" x14ac:dyDescent="0.5">
      <c r="A253" s="2">
        <v>250</v>
      </c>
      <c r="B253" t="s">
        <v>502</v>
      </c>
      <c r="C253" s="6" t="s">
        <v>81</v>
      </c>
      <c r="D253" s="15" t="s">
        <v>500</v>
      </c>
      <c r="E253" s="1">
        <v>0.19244212962962962</v>
      </c>
      <c r="F253" s="1">
        <v>0.58333333333333337</v>
      </c>
      <c r="G253" s="35"/>
      <c r="P253" s="41">
        <v>23</v>
      </c>
      <c r="Q253" s="41" t="s">
        <v>917</v>
      </c>
      <c r="R253" s="41">
        <v>2016</v>
      </c>
      <c r="S253" s="73" t="s">
        <v>939</v>
      </c>
    </row>
    <row r="254" spans="1:19" x14ac:dyDescent="0.5">
      <c r="A254" s="2">
        <v>251</v>
      </c>
      <c r="B254" t="s">
        <v>501</v>
      </c>
      <c r="C254" s="6" t="s">
        <v>81</v>
      </c>
      <c r="D254" s="5" t="s">
        <v>503</v>
      </c>
      <c r="E254" s="1">
        <v>0.18784722222222219</v>
      </c>
      <c r="F254" s="1">
        <v>0.35416666666666669</v>
      </c>
      <c r="G254" s="35"/>
      <c r="P254" s="41">
        <v>24</v>
      </c>
      <c r="Q254" s="41" t="s">
        <v>917</v>
      </c>
      <c r="R254" s="41">
        <v>2016</v>
      </c>
      <c r="S254" s="73" t="s">
        <v>936</v>
      </c>
    </row>
    <row r="255" spans="1:19" x14ac:dyDescent="0.5">
      <c r="A255" s="2">
        <v>252</v>
      </c>
      <c r="B255" t="s">
        <v>507</v>
      </c>
      <c r="C255" s="6" t="s">
        <v>19</v>
      </c>
      <c r="D255" s="5" t="s">
        <v>504</v>
      </c>
      <c r="E255" s="1">
        <v>0.17902777777777779</v>
      </c>
      <c r="F255" s="1">
        <v>0.41666666666666669</v>
      </c>
      <c r="G255" s="35"/>
      <c r="P255" s="41">
        <v>25</v>
      </c>
      <c r="Q255" s="41" t="s">
        <v>917</v>
      </c>
      <c r="R255" s="41">
        <v>2016</v>
      </c>
      <c r="S255" s="73" t="s">
        <v>937</v>
      </c>
    </row>
    <row r="256" spans="1:19" x14ac:dyDescent="0.5">
      <c r="A256" s="2">
        <v>253</v>
      </c>
      <c r="B256" t="s">
        <v>506</v>
      </c>
      <c r="C256" s="6" t="s">
        <v>19</v>
      </c>
      <c r="D256" s="5" t="s">
        <v>505</v>
      </c>
      <c r="E256" s="1">
        <v>0.18246527777777777</v>
      </c>
      <c r="F256" s="1">
        <v>0.41666666666666669</v>
      </c>
      <c r="G256" s="35"/>
      <c r="P256" s="41">
        <v>28</v>
      </c>
      <c r="Q256" s="41" t="s">
        <v>917</v>
      </c>
      <c r="R256" s="41">
        <v>2016</v>
      </c>
      <c r="S256" s="73" t="s">
        <v>940</v>
      </c>
    </row>
    <row r="257" spans="1:19" x14ac:dyDescent="0.5">
      <c r="A257" s="2">
        <v>254</v>
      </c>
      <c r="B257" t="s">
        <v>509</v>
      </c>
      <c r="C257" s="6" t="s">
        <v>83</v>
      </c>
      <c r="D257" s="6" t="s">
        <v>508</v>
      </c>
      <c r="E257" s="25">
        <v>0.14395833333333333</v>
      </c>
      <c r="F257" s="1">
        <v>0.64583333333333337</v>
      </c>
      <c r="G257" s="35"/>
      <c r="P257" s="41">
        <v>2</v>
      </c>
      <c r="Q257" s="41" t="s">
        <v>918</v>
      </c>
      <c r="R257" s="41">
        <v>2016</v>
      </c>
      <c r="S257" s="73" t="s">
        <v>937</v>
      </c>
    </row>
    <row r="258" spans="1:19" x14ac:dyDescent="0.5">
      <c r="A258" s="2">
        <v>255</v>
      </c>
      <c r="B258" t="s">
        <v>514</v>
      </c>
      <c r="C258" s="6" t="s">
        <v>511</v>
      </c>
      <c r="D258" s="6" t="s">
        <v>512</v>
      </c>
      <c r="E258" s="25">
        <v>0.12656249999999999</v>
      </c>
      <c r="F258" s="1">
        <v>0.40277777777777773</v>
      </c>
      <c r="G258" s="35" t="s">
        <v>513</v>
      </c>
      <c r="P258" s="41">
        <v>6</v>
      </c>
      <c r="Q258" s="41" t="s">
        <v>918</v>
      </c>
      <c r="R258" s="41">
        <v>2016</v>
      </c>
      <c r="S258" s="73" t="s">
        <v>938</v>
      </c>
    </row>
    <row r="259" spans="1:19" x14ac:dyDescent="0.5">
      <c r="A259" s="2">
        <v>256</v>
      </c>
      <c r="B259" t="s">
        <v>543</v>
      </c>
      <c r="C259" s="6" t="s">
        <v>83</v>
      </c>
      <c r="D259" s="6" t="s">
        <v>515</v>
      </c>
      <c r="E259" s="19">
        <v>0.16461805555555556</v>
      </c>
      <c r="F259" s="1">
        <v>0.35416666666666669</v>
      </c>
      <c r="G259" s="35"/>
      <c r="P259" s="41">
        <v>9</v>
      </c>
      <c r="Q259" s="41" t="s">
        <v>918</v>
      </c>
      <c r="R259" s="41">
        <v>2016</v>
      </c>
      <c r="S259" s="73" t="s">
        <v>937</v>
      </c>
    </row>
    <row r="260" spans="1:19" x14ac:dyDescent="0.5">
      <c r="A260" s="2">
        <v>257</v>
      </c>
      <c r="B260" t="s">
        <v>519</v>
      </c>
      <c r="C260" s="6" t="s">
        <v>517</v>
      </c>
      <c r="D260" s="26" t="s">
        <v>516</v>
      </c>
      <c r="E260" s="1">
        <v>0.18217592592592591</v>
      </c>
      <c r="F260" s="1">
        <v>0.3125</v>
      </c>
      <c r="G260" s="35"/>
      <c r="P260" s="41">
        <v>10</v>
      </c>
      <c r="Q260" s="41" t="s">
        <v>918</v>
      </c>
      <c r="R260" s="41">
        <v>2016</v>
      </c>
      <c r="S260" s="73" t="s">
        <v>942</v>
      </c>
    </row>
    <row r="261" spans="1:19" x14ac:dyDescent="0.5">
      <c r="A261" s="2">
        <v>258</v>
      </c>
      <c r="B261" t="s">
        <v>520</v>
      </c>
      <c r="C261" s="6" t="s">
        <v>518</v>
      </c>
      <c r="D261" s="26" t="s">
        <v>521</v>
      </c>
      <c r="E261" s="19">
        <v>0.16068287037037035</v>
      </c>
      <c r="F261" s="1">
        <v>0.3125</v>
      </c>
      <c r="G261" s="35"/>
      <c r="P261" s="41">
        <v>11</v>
      </c>
      <c r="Q261" s="41" t="s">
        <v>918</v>
      </c>
      <c r="R261" s="41">
        <v>2016</v>
      </c>
      <c r="S261" s="73" t="s">
        <v>941</v>
      </c>
    </row>
    <row r="262" spans="1:19" x14ac:dyDescent="0.5">
      <c r="A262" s="2">
        <v>259</v>
      </c>
      <c r="B262" t="s">
        <v>523</v>
      </c>
      <c r="C262" s="6" t="s">
        <v>524</v>
      </c>
      <c r="D262" s="26" t="s">
        <v>522</v>
      </c>
      <c r="E262" s="25">
        <v>0.14074074074074075</v>
      </c>
      <c r="F262" s="1">
        <v>0.3125</v>
      </c>
      <c r="G262" s="35" t="s">
        <v>24</v>
      </c>
      <c r="P262" s="41">
        <v>12</v>
      </c>
      <c r="Q262" s="41" t="s">
        <v>918</v>
      </c>
      <c r="R262" s="41">
        <v>2016</v>
      </c>
      <c r="S262" s="73" t="s">
        <v>940</v>
      </c>
    </row>
    <row r="263" spans="1:19" x14ac:dyDescent="0.5">
      <c r="A263" s="2">
        <v>260</v>
      </c>
      <c r="B263" t="s">
        <v>525</v>
      </c>
      <c r="C263" s="6" t="s">
        <v>526</v>
      </c>
      <c r="D263" s="26" t="s">
        <v>527</v>
      </c>
      <c r="E263" s="19">
        <v>0.15466435185185187</v>
      </c>
      <c r="F263" s="1">
        <v>0.3125</v>
      </c>
      <c r="G263" s="35" t="s">
        <v>24</v>
      </c>
      <c r="P263" s="41">
        <v>13</v>
      </c>
      <c r="Q263" s="41" t="s">
        <v>918</v>
      </c>
      <c r="R263" s="41">
        <v>2016</v>
      </c>
      <c r="S263" s="73" t="s">
        <v>938</v>
      </c>
    </row>
    <row r="264" spans="1:19" x14ac:dyDescent="0.5">
      <c r="A264" s="2">
        <v>261</v>
      </c>
      <c r="B264" t="s">
        <v>528</v>
      </c>
      <c r="C264" s="6" t="s">
        <v>530</v>
      </c>
      <c r="D264" s="26" t="s">
        <v>529</v>
      </c>
      <c r="E264" s="19">
        <v>0.14895833333333333</v>
      </c>
      <c r="F264" s="1">
        <v>0.3125</v>
      </c>
      <c r="G264" s="35" t="s">
        <v>24</v>
      </c>
      <c r="P264" s="41">
        <v>14</v>
      </c>
      <c r="Q264" s="41" t="s">
        <v>918</v>
      </c>
      <c r="R264" s="41">
        <v>2016</v>
      </c>
      <c r="S264" s="73" t="s">
        <v>939</v>
      </c>
    </row>
    <row r="265" spans="1:19" x14ac:dyDescent="0.5">
      <c r="A265" s="2">
        <v>262</v>
      </c>
      <c r="B265" t="s">
        <v>531</v>
      </c>
      <c r="C265" s="6" t="s">
        <v>532</v>
      </c>
      <c r="D265" s="26" t="s">
        <v>533</v>
      </c>
      <c r="E265" s="25">
        <v>0.14319444444444443</v>
      </c>
      <c r="F265" s="1">
        <v>0.3125</v>
      </c>
      <c r="G265" s="35" t="s">
        <v>24</v>
      </c>
      <c r="P265" s="41">
        <v>15</v>
      </c>
      <c r="Q265" s="41" t="s">
        <v>918</v>
      </c>
      <c r="R265" s="41">
        <v>2016</v>
      </c>
      <c r="S265" s="73" t="s">
        <v>936</v>
      </c>
    </row>
    <row r="266" spans="1:19" x14ac:dyDescent="0.5">
      <c r="A266" s="2">
        <v>263</v>
      </c>
      <c r="B266" t="s">
        <v>534</v>
      </c>
      <c r="C266" s="6" t="s">
        <v>535</v>
      </c>
      <c r="D266" s="26" t="s">
        <v>536</v>
      </c>
      <c r="E266" s="19">
        <v>0.15454861111111109</v>
      </c>
      <c r="F266" s="1">
        <v>0.27083333333333331</v>
      </c>
      <c r="G266" s="35" t="s">
        <v>24</v>
      </c>
      <c r="H266" t="s">
        <v>537</v>
      </c>
      <c r="P266" s="41">
        <v>21</v>
      </c>
      <c r="Q266" s="41" t="s">
        <v>918</v>
      </c>
      <c r="R266" s="41">
        <v>2016</v>
      </c>
      <c r="S266" s="73" t="s">
        <v>939</v>
      </c>
    </row>
    <row r="267" spans="1:19" x14ac:dyDescent="0.5">
      <c r="A267" s="2">
        <v>264</v>
      </c>
      <c r="B267" t="s">
        <v>544</v>
      </c>
      <c r="C267" s="6" t="s">
        <v>538</v>
      </c>
      <c r="D267" s="5" t="s">
        <v>539</v>
      </c>
      <c r="E267" s="1">
        <v>0.18592592592592594</v>
      </c>
      <c r="F267" s="1">
        <v>0.375</v>
      </c>
      <c r="G267" s="35"/>
      <c r="P267" s="41">
        <v>22</v>
      </c>
      <c r="Q267" s="41" t="s">
        <v>918</v>
      </c>
      <c r="R267" s="41">
        <v>2016</v>
      </c>
      <c r="S267" s="73" t="s">
        <v>936</v>
      </c>
    </row>
    <row r="268" spans="1:19" x14ac:dyDescent="0.5">
      <c r="A268" s="2">
        <v>265</v>
      </c>
      <c r="B268" t="s">
        <v>545</v>
      </c>
      <c r="C268" s="6" t="s">
        <v>83</v>
      </c>
      <c r="D268" s="5" t="s">
        <v>540</v>
      </c>
      <c r="E268" s="19">
        <v>0.15628472222222223</v>
      </c>
      <c r="F268" s="1">
        <v>0.375</v>
      </c>
      <c r="G268" s="35"/>
      <c r="P268" s="41">
        <v>23</v>
      </c>
      <c r="Q268" s="41" t="s">
        <v>918</v>
      </c>
      <c r="R268" s="41">
        <v>2016</v>
      </c>
      <c r="S268" s="73" t="s">
        <v>937</v>
      </c>
    </row>
    <row r="269" spans="1:19" x14ac:dyDescent="0.5">
      <c r="A269" s="2">
        <v>266</v>
      </c>
      <c r="B269" t="s">
        <v>542</v>
      </c>
      <c r="C269" s="6" t="s">
        <v>25</v>
      </c>
      <c r="D269" s="5" t="s">
        <v>541</v>
      </c>
      <c r="E269" s="1">
        <v>0.18552083333333333</v>
      </c>
      <c r="F269" s="1">
        <v>0.375</v>
      </c>
      <c r="G269" s="35"/>
      <c r="P269" s="41">
        <v>25</v>
      </c>
      <c r="Q269" s="41" t="s">
        <v>918</v>
      </c>
      <c r="R269" s="41">
        <v>2016</v>
      </c>
      <c r="S269" s="73" t="s">
        <v>941</v>
      </c>
    </row>
    <row r="270" spans="1:19" x14ac:dyDescent="0.5">
      <c r="A270" s="2">
        <v>267</v>
      </c>
      <c r="B270" t="s">
        <v>561</v>
      </c>
      <c r="C270" s="6" t="s">
        <v>83</v>
      </c>
      <c r="D270" s="6" t="s">
        <v>546</v>
      </c>
      <c r="E270" s="19">
        <v>0.16510416666666666</v>
      </c>
      <c r="F270" s="1">
        <v>0.66666666666666663</v>
      </c>
      <c r="G270" s="35" t="s">
        <v>24</v>
      </c>
      <c r="P270" s="41">
        <v>29</v>
      </c>
      <c r="Q270" s="41" t="s">
        <v>918</v>
      </c>
      <c r="R270" s="41">
        <v>2016</v>
      </c>
      <c r="S270" s="73" t="s">
        <v>936</v>
      </c>
    </row>
    <row r="271" spans="1:19" x14ac:dyDescent="0.5">
      <c r="A271" s="2">
        <v>268</v>
      </c>
      <c r="B271" t="s">
        <v>547</v>
      </c>
      <c r="C271" s="6" t="s">
        <v>548</v>
      </c>
      <c r="D271" s="13" t="s">
        <v>549</v>
      </c>
      <c r="E271" s="1">
        <v>0.17518518518518519</v>
      </c>
      <c r="F271" s="1">
        <v>0.4375</v>
      </c>
      <c r="G271" s="35"/>
      <c r="P271" s="41">
        <v>30</v>
      </c>
      <c r="Q271" s="41" t="s">
        <v>918</v>
      </c>
      <c r="R271" s="41">
        <v>2016</v>
      </c>
      <c r="S271" s="73" t="s">
        <v>937</v>
      </c>
    </row>
    <row r="272" spans="1:19" x14ac:dyDescent="0.5">
      <c r="A272" s="2">
        <v>269</v>
      </c>
      <c r="B272" t="s">
        <v>554</v>
      </c>
      <c r="C272" s="6" t="s">
        <v>81</v>
      </c>
      <c r="D272" s="13" t="s">
        <v>550</v>
      </c>
      <c r="E272" s="1">
        <v>0.17986111111111111</v>
      </c>
      <c r="F272" s="1">
        <v>4.1666666666666664E-2</v>
      </c>
      <c r="G272" s="35"/>
      <c r="P272" s="41">
        <v>31</v>
      </c>
      <c r="Q272" s="41" t="s">
        <v>918</v>
      </c>
      <c r="R272" s="41">
        <v>2016</v>
      </c>
      <c r="S272" s="73" t="s">
        <v>942</v>
      </c>
    </row>
    <row r="273" spans="1:19" x14ac:dyDescent="0.5">
      <c r="A273" s="2">
        <v>270</v>
      </c>
      <c r="B273" t="s">
        <v>551</v>
      </c>
      <c r="C273" s="6" t="s">
        <v>19</v>
      </c>
      <c r="D273" s="15" t="s">
        <v>553</v>
      </c>
      <c r="E273" s="1">
        <v>0.1861689814814815</v>
      </c>
      <c r="F273" s="1">
        <v>0.35416666666666669</v>
      </c>
      <c r="G273" s="35"/>
      <c r="P273" s="41">
        <v>31</v>
      </c>
      <c r="Q273" s="41" t="s">
        <v>918</v>
      </c>
      <c r="R273" s="41">
        <v>2016</v>
      </c>
      <c r="S273" s="73" t="s">
        <v>942</v>
      </c>
    </row>
    <row r="274" spans="1:19" x14ac:dyDescent="0.5">
      <c r="A274" s="2">
        <v>271</v>
      </c>
      <c r="B274" t="s">
        <v>552</v>
      </c>
      <c r="C274" s="6" t="s">
        <v>19</v>
      </c>
      <c r="D274" s="15" t="s">
        <v>553</v>
      </c>
      <c r="E274" s="1">
        <v>0.2033912037037037</v>
      </c>
      <c r="F274" s="1">
        <v>0.58333333333333337</v>
      </c>
      <c r="G274" s="35"/>
      <c r="P274" s="41">
        <v>4</v>
      </c>
      <c r="Q274" s="41" t="s">
        <v>919</v>
      </c>
      <c r="R274" s="41">
        <v>2016</v>
      </c>
      <c r="S274" s="73" t="s">
        <v>939</v>
      </c>
    </row>
    <row r="275" spans="1:19" x14ac:dyDescent="0.5">
      <c r="A275" s="2">
        <v>272</v>
      </c>
      <c r="B275" t="s">
        <v>556</v>
      </c>
      <c r="C275" s="6" t="s">
        <v>68</v>
      </c>
      <c r="D275" s="5" t="s">
        <v>555</v>
      </c>
      <c r="E275" s="19">
        <v>0.16437500000000002</v>
      </c>
      <c r="F275" s="1">
        <v>0.64583333333333337</v>
      </c>
      <c r="G275" s="35" t="s">
        <v>24</v>
      </c>
      <c r="P275" s="41">
        <v>5</v>
      </c>
      <c r="Q275" s="41" t="s">
        <v>919</v>
      </c>
      <c r="R275" s="41">
        <v>2016</v>
      </c>
      <c r="S275" s="73" t="s">
        <v>936</v>
      </c>
    </row>
    <row r="276" spans="1:19" x14ac:dyDescent="0.5">
      <c r="A276" s="2">
        <v>273</v>
      </c>
      <c r="B276" t="s">
        <v>557</v>
      </c>
      <c r="C276" s="6" t="s">
        <v>308</v>
      </c>
      <c r="D276" s="5" t="s">
        <v>558</v>
      </c>
      <c r="E276" s="1">
        <v>0.17798611111111109</v>
      </c>
      <c r="F276" s="1">
        <v>0.375</v>
      </c>
      <c r="G276" s="35"/>
      <c r="P276" s="41">
        <v>6</v>
      </c>
      <c r="Q276" s="41" t="s">
        <v>919</v>
      </c>
      <c r="R276" s="41">
        <v>2016</v>
      </c>
      <c r="S276" s="73" t="s">
        <v>937</v>
      </c>
    </row>
    <row r="277" spans="1:19" x14ac:dyDescent="0.5">
      <c r="A277" s="2">
        <v>274</v>
      </c>
      <c r="B277" t="s">
        <v>560</v>
      </c>
      <c r="C277" s="6" t="s">
        <v>83</v>
      </c>
      <c r="D277" s="5" t="s">
        <v>559</v>
      </c>
      <c r="E277" s="1">
        <v>0.17063657407407407</v>
      </c>
      <c r="F277" s="1">
        <v>0.375</v>
      </c>
      <c r="G277" s="35"/>
      <c r="P277" s="41">
        <v>8</v>
      </c>
      <c r="Q277" s="41" t="s">
        <v>919</v>
      </c>
      <c r="R277" s="41">
        <v>2016</v>
      </c>
      <c r="S277" s="73" t="s">
        <v>941</v>
      </c>
    </row>
    <row r="278" spans="1:19" x14ac:dyDescent="0.5">
      <c r="A278" s="2">
        <v>275</v>
      </c>
      <c r="B278" t="s">
        <v>562</v>
      </c>
      <c r="C278" s="6" t="s">
        <v>83</v>
      </c>
      <c r="D278" s="5" t="s">
        <v>563</v>
      </c>
      <c r="E278" s="19">
        <v>0.1645486111111111</v>
      </c>
      <c r="F278" s="1">
        <v>0.66666666666666663</v>
      </c>
      <c r="G278" s="35" t="s">
        <v>24</v>
      </c>
      <c r="P278" s="41">
        <v>9</v>
      </c>
      <c r="Q278" s="41" t="s">
        <v>919</v>
      </c>
      <c r="R278" s="41">
        <v>2016</v>
      </c>
      <c r="S278" s="73" t="s">
        <v>940</v>
      </c>
    </row>
    <row r="279" spans="1:19" x14ac:dyDescent="0.5">
      <c r="A279" s="2">
        <v>276</v>
      </c>
      <c r="B279" t="s">
        <v>564</v>
      </c>
      <c r="C279" s="6" t="s">
        <v>68</v>
      </c>
      <c r="D279" s="5" t="s">
        <v>565</v>
      </c>
      <c r="E279" s="1">
        <v>0.18229166666666666</v>
      </c>
      <c r="F279" s="1">
        <v>0.66666666666666663</v>
      </c>
      <c r="G279" s="35" t="s">
        <v>24</v>
      </c>
      <c r="P279" s="41">
        <v>10</v>
      </c>
      <c r="Q279" s="41" t="s">
        <v>919</v>
      </c>
      <c r="R279" s="41">
        <v>2016</v>
      </c>
      <c r="S279" s="73" t="s">
        <v>938</v>
      </c>
    </row>
    <row r="280" spans="1:19" x14ac:dyDescent="0.5">
      <c r="A280" s="2">
        <v>277</v>
      </c>
      <c r="B280" t="s">
        <v>567</v>
      </c>
      <c r="C280" s="6" t="s">
        <v>22</v>
      </c>
      <c r="D280" s="5" t="s">
        <v>566</v>
      </c>
      <c r="E280" s="1">
        <v>0.19100694444444444</v>
      </c>
      <c r="F280" s="1">
        <v>0.375</v>
      </c>
      <c r="G280" s="35"/>
      <c r="P280" s="41">
        <v>12</v>
      </c>
      <c r="Q280" s="41" t="s">
        <v>919</v>
      </c>
      <c r="R280" s="41">
        <v>2016</v>
      </c>
      <c r="S280" s="73" t="s">
        <v>936</v>
      </c>
    </row>
    <row r="281" spans="1:19" x14ac:dyDescent="0.5">
      <c r="A281" s="2">
        <v>278</v>
      </c>
      <c r="B281" t="s">
        <v>569</v>
      </c>
      <c r="C281" s="6" t="s">
        <v>448</v>
      </c>
      <c r="D281" s="6" t="s">
        <v>568</v>
      </c>
      <c r="E281" s="19">
        <v>0.16527777777777777</v>
      </c>
      <c r="F281" s="1">
        <v>0.41666666666666669</v>
      </c>
      <c r="G281" s="35"/>
      <c r="P281" s="41">
        <v>14</v>
      </c>
      <c r="Q281" s="41" t="s">
        <v>919</v>
      </c>
      <c r="R281" s="41">
        <v>2016</v>
      </c>
      <c r="S281" s="73" t="s">
        <v>942</v>
      </c>
    </row>
    <row r="282" spans="1:19" x14ac:dyDescent="0.5">
      <c r="A282" s="2">
        <v>279</v>
      </c>
      <c r="B282" t="s">
        <v>571</v>
      </c>
      <c r="C282" s="6" t="s">
        <v>81</v>
      </c>
      <c r="D282" s="15" t="s">
        <v>570</v>
      </c>
      <c r="E282" s="1">
        <v>0.17954861111111112</v>
      </c>
      <c r="F282" s="1">
        <v>0.35416666666666669</v>
      </c>
      <c r="G282" s="35"/>
      <c r="P282" s="41">
        <v>14</v>
      </c>
      <c r="Q282" s="41" t="s">
        <v>919</v>
      </c>
      <c r="R282" s="41">
        <v>2016</v>
      </c>
      <c r="S282" s="73" t="s">
        <v>942</v>
      </c>
    </row>
    <row r="283" spans="1:19" x14ac:dyDescent="0.5">
      <c r="A283" s="2">
        <v>280</v>
      </c>
      <c r="B283" t="s">
        <v>572</v>
      </c>
      <c r="C283" s="6" t="s">
        <v>81</v>
      </c>
      <c r="D283" s="15" t="s">
        <v>570</v>
      </c>
      <c r="E283" s="1">
        <v>0.19209490740740742</v>
      </c>
      <c r="F283" s="1">
        <v>0.58333333333333337</v>
      </c>
      <c r="G283" s="35"/>
      <c r="P283" s="41">
        <v>16</v>
      </c>
      <c r="Q283" s="41" t="s">
        <v>919</v>
      </c>
      <c r="R283" s="41">
        <v>2016</v>
      </c>
      <c r="S283" s="73" t="s">
        <v>940</v>
      </c>
    </row>
    <row r="284" spans="1:19" x14ac:dyDescent="0.5">
      <c r="A284" s="2">
        <v>281</v>
      </c>
      <c r="B284" t="s">
        <v>573</v>
      </c>
      <c r="C284" s="6" t="s">
        <v>81</v>
      </c>
      <c r="D284" t="s">
        <v>574</v>
      </c>
      <c r="E284" s="1">
        <v>0.17408564814814817</v>
      </c>
      <c r="F284" s="1">
        <v>0.66666666666666663</v>
      </c>
      <c r="G284" s="35"/>
      <c r="P284" s="41">
        <v>19</v>
      </c>
      <c r="Q284" s="41" t="s">
        <v>919</v>
      </c>
      <c r="R284" s="41">
        <v>2016</v>
      </c>
      <c r="S284" s="73" t="s">
        <v>936</v>
      </c>
    </row>
    <row r="285" spans="1:19" x14ac:dyDescent="0.5">
      <c r="A285" s="2">
        <v>282</v>
      </c>
      <c r="B285" t="s">
        <v>734</v>
      </c>
      <c r="C285" s="6" t="s">
        <v>59</v>
      </c>
      <c r="D285" s="13" t="s">
        <v>575</v>
      </c>
      <c r="E285" s="25">
        <v>0.14070601851851852</v>
      </c>
      <c r="F285" s="1">
        <v>0.375</v>
      </c>
      <c r="G285" s="35"/>
      <c r="P285" s="41">
        <v>20</v>
      </c>
      <c r="Q285" s="41" t="s">
        <v>919</v>
      </c>
      <c r="R285" s="41">
        <v>2016</v>
      </c>
      <c r="S285" s="73" t="s">
        <v>937</v>
      </c>
    </row>
    <row r="286" spans="1:19" x14ac:dyDescent="0.5">
      <c r="A286" s="2">
        <v>283</v>
      </c>
      <c r="B286" t="s">
        <v>577</v>
      </c>
      <c r="C286" s="6" t="s">
        <v>25</v>
      </c>
      <c r="D286" s="13" t="s">
        <v>576</v>
      </c>
      <c r="E286" s="1">
        <v>0.18049768518518519</v>
      </c>
      <c r="F286" s="1">
        <v>0.375</v>
      </c>
      <c r="G286" s="35"/>
      <c r="P286" s="41">
        <v>24</v>
      </c>
      <c r="Q286" s="41" t="s">
        <v>919</v>
      </c>
      <c r="R286" s="41">
        <v>2016</v>
      </c>
      <c r="S286" s="73" t="s">
        <v>938</v>
      </c>
    </row>
    <row r="287" spans="1:19" x14ac:dyDescent="0.5">
      <c r="A287" s="2">
        <v>284</v>
      </c>
      <c r="B287" t="s">
        <v>578</v>
      </c>
      <c r="C287" s="6" t="s">
        <v>22</v>
      </c>
      <c r="D287" t="s">
        <v>579</v>
      </c>
      <c r="E287" s="19">
        <v>0.16023148148148147</v>
      </c>
      <c r="F287" s="1">
        <v>0.375</v>
      </c>
      <c r="G287" s="35"/>
      <c r="P287" s="41">
        <v>26</v>
      </c>
      <c r="Q287" s="41" t="s">
        <v>919</v>
      </c>
      <c r="R287" s="41">
        <v>2016</v>
      </c>
      <c r="S287" s="73" t="s">
        <v>936</v>
      </c>
    </row>
    <row r="288" spans="1:19" x14ac:dyDescent="0.5">
      <c r="A288" s="2">
        <v>285</v>
      </c>
      <c r="B288" t="s">
        <v>580</v>
      </c>
      <c r="C288" s="6" t="s">
        <v>334</v>
      </c>
      <c r="D288" s="13" t="s">
        <v>581</v>
      </c>
      <c r="E288" s="1">
        <v>0.16965277777777776</v>
      </c>
      <c r="F288" s="1">
        <v>0.375</v>
      </c>
      <c r="G288" s="35"/>
      <c r="P288" s="41">
        <v>27</v>
      </c>
      <c r="Q288" s="41" t="s">
        <v>919</v>
      </c>
      <c r="R288" s="41">
        <v>2016</v>
      </c>
      <c r="S288" s="73" t="s">
        <v>937</v>
      </c>
    </row>
    <row r="289" spans="1:19" x14ac:dyDescent="0.5">
      <c r="A289" s="2">
        <v>286</v>
      </c>
      <c r="B289" t="s">
        <v>753</v>
      </c>
      <c r="C289" s="6" t="s">
        <v>54</v>
      </c>
      <c r="D289" s="13" t="s">
        <v>582</v>
      </c>
      <c r="E289" s="25">
        <v>0.14292824074074073</v>
      </c>
      <c r="F289" s="1">
        <v>0.41666666666666669</v>
      </c>
      <c r="G289" s="35"/>
      <c r="P289" s="41">
        <v>3</v>
      </c>
      <c r="Q289" s="41" t="s">
        <v>920</v>
      </c>
      <c r="R289" s="41">
        <v>2016</v>
      </c>
      <c r="S289" s="73" t="s">
        <v>936</v>
      </c>
    </row>
    <row r="290" spans="1:19" x14ac:dyDescent="0.5">
      <c r="A290" s="2">
        <v>287</v>
      </c>
      <c r="B290" t="s">
        <v>584</v>
      </c>
      <c r="C290" s="6" t="s">
        <v>56</v>
      </c>
      <c r="D290" s="13" t="s">
        <v>583</v>
      </c>
      <c r="E290" s="19">
        <v>0.16559027777777777</v>
      </c>
      <c r="F290" s="1">
        <v>0.41666666666666669</v>
      </c>
      <c r="G290" s="35"/>
      <c r="P290" s="41">
        <v>4</v>
      </c>
      <c r="Q290" s="41" t="s">
        <v>920</v>
      </c>
      <c r="R290" s="41">
        <v>2016</v>
      </c>
      <c r="S290" s="73" t="s">
        <v>937</v>
      </c>
    </row>
    <row r="291" spans="1:19" x14ac:dyDescent="0.5">
      <c r="A291" s="2">
        <v>288</v>
      </c>
      <c r="B291" t="s">
        <v>585</v>
      </c>
      <c r="C291" s="6" t="s">
        <v>83</v>
      </c>
      <c r="D291" s="13" t="s">
        <v>586</v>
      </c>
      <c r="E291" s="19">
        <v>0.16400462962962961</v>
      </c>
      <c r="F291" s="1">
        <v>0.375</v>
      </c>
      <c r="G291" s="35"/>
      <c r="P291" s="41">
        <v>8</v>
      </c>
      <c r="Q291" s="41" t="s">
        <v>920</v>
      </c>
      <c r="R291" s="41">
        <v>2016</v>
      </c>
      <c r="S291" s="73" t="s">
        <v>938</v>
      </c>
    </row>
    <row r="292" spans="1:19" x14ac:dyDescent="0.5">
      <c r="A292" s="2">
        <v>289</v>
      </c>
      <c r="B292" t="s">
        <v>588</v>
      </c>
      <c r="C292" s="6" t="s">
        <v>448</v>
      </c>
      <c r="D292" s="6" t="s">
        <v>587</v>
      </c>
      <c r="E292" s="19">
        <v>0.15763888888888888</v>
      </c>
      <c r="F292" s="1">
        <v>0.375</v>
      </c>
      <c r="G292" s="35"/>
      <c r="P292" s="41">
        <v>11</v>
      </c>
      <c r="Q292" s="41" t="s">
        <v>920</v>
      </c>
      <c r="R292" s="41">
        <v>2016</v>
      </c>
      <c r="S292" s="73" t="s">
        <v>937</v>
      </c>
    </row>
    <row r="293" spans="1:19" x14ac:dyDescent="0.5">
      <c r="A293" s="2">
        <v>290</v>
      </c>
      <c r="B293" t="s">
        <v>159</v>
      </c>
      <c r="C293" s="6" t="s">
        <v>160</v>
      </c>
      <c r="D293" s="6" t="s">
        <v>589</v>
      </c>
      <c r="E293" s="19">
        <v>0.15908564814814816</v>
      </c>
      <c r="F293" s="1">
        <v>0.375</v>
      </c>
      <c r="G293" s="35"/>
      <c r="P293" s="41">
        <v>14</v>
      </c>
      <c r="Q293" s="41" t="s">
        <v>920</v>
      </c>
      <c r="R293" s="41">
        <v>2016</v>
      </c>
      <c r="S293" s="73" t="s">
        <v>940</v>
      </c>
    </row>
    <row r="294" spans="1:19" x14ac:dyDescent="0.5">
      <c r="A294" s="2">
        <v>291</v>
      </c>
      <c r="B294" t="s">
        <v>591</v>
      </c>
      <c r="C294" s="6" t="s">
        <v>83</v>
      </c>
      <c r="D294" s="6" t="s">
        <v>590</v>
      </c>
      <c r="E294" s="19">
        <v>0.15703703703703703</v>
      </c>
      <c r="F294" s="1">
        <v>0.35416666666666669</v>
      </c>
      <c r="G294" s="35"/>
      <c r="P294" s="41">
        <v>17</v>
      </c>
      <c r="Q294" s="41" t="s">
        <v>920</v>
      </c>
      <c r="R294" s="41">
        <v>2016</v>
      </c>
      <c r="S294" s="73" t="s">
        <v>936</v>
      </c>
    </row>
    <row r="295" spans="1:19" x14ac:dyDescent="0.5">
      <c r="A295" s="2">
        <v>292</v>
      </c>
      <c r="B295" t="s">
        <v>592</v>
      </c>
      <c r="C295" s="6" t="s">
        <v>32</v>
      </c>
      <c r="D295" s="13" t="s">
        <v>593</v>
      </c>
      <c r="E295" s="1">
        <v>0.17548611111111112</v>
      </c>
      <c r="F295" s="1">
        <v>0.35416666666666669</v>
      </c>
      <c r="G295" s="35"/>
      <c r="P295" s="41">
        <v>18</v>
      </c>
      <c r="Q295" s="41" t="s">
        <v>920</v>
      </c>
      <c r="R295" s="41">
        <v>2016</v>
      </c>
      <c r="S295" s="73" t="s">
        <v>937</v>
      </c>
    </row>
    <row r="296" spans="1:19" x14ac:dyDescent="0.5">
      <c r="A296" s="2">
        <v>293</v>
      </c>
      <c r="B296" t="s">
        <v>595</v>
      </c>
      <c r="C296" s="6" t="s">
        <v>25</v>
      </c>
      <c r="D296" s="13" t="s">
        <v>594</v>
      </c>
      <c r="E296" s="25">
        <v>0.14351851851851852</v>
      </c>
      <c r="F296" s="1">
        <v>0.375</v>
      </c>
      <c r="G296" s="35" t="s">
        <v>598</v>
      </c>
      <c r="P296" s="41">
        <v>20</v>
      </c>
      <c r="Q296" s="41" t="s">
        <v>920</v>
      </c>
      <c r="R296" s="41">
        <v>2016</v>
      </c>
      <c r="S296" s="73" t="s">
        <v>941</v>
      </c>
    </row>
    <row r="297" spans="1:19" x14ac:dyDescent="0.5">
      <c r="A297" s="2">
        <v>294</v>
      </c>
      <c r="B297" t="s">
        <v>596</v>
      </c>
      <c r="C297" s="6" t="s">
        <v>83</v>
      </c>
      <c r="D297" s="13" t="s">
        <v>597</v>
      </c>
      <c r="E297" s="1">
        <v>0.18285879629629631</v>
      </c>
      <c r="F297" s="1">
        <v>0.66666666666666663</v>
      </c>
      <c r="G297" s="35"/>
      <c r="P297" s="41">
        <v>21</v>
      </c>
      <c r="Q297" s="41" t="s">
        <v>920</v>
      </c>
      <c r="R297" s="41">
        <v>2016</v>
      </c>
      <c r="S297" s="73" t="s">
        <v>940</v>
      </c>
    </row>
    <row r="298" spans="1:19" x14ac:dyDescent="0.5">
      <c r="A298" s="2">
        <v>295</v>
      </c>
      <c r="B298" t="s">
        <v>599</v>
      </c>
      <c r="C298" s="6" t="s">
        <v>22</v>
      </c>
      <c r="D298" s="13" t="s">
        <v>341</v>
      </c>
      <c r="E298" s="1">
        <v>0.17832175925925928</v>
      </c>
      <c r="F298" s="1">
        <v>0.41666666666666669</v>
      </c>
      <c r="G298" s="35"/>
      <c r="P298" s="41">
        <v>23</v>
      </c>
      <c r="Q298" s="41" t="s">
        <v>920</v>
      </c>
      <c r="R298" s="41">
        <v>2016</v>
      </c>
      <c r="S298" s="73" t="s">
        <v>939</v>
      </c>
    </row>
    <row r="299" spans="1:19" x14ac:dyDescent="0.5">
      <c r="A299" s="2">
        <v>296</v>
      </c>
      <c r="B299" t="s">
        <v>600</v>
      </c>
      <c r="C299" s="6" t="s">
        <v>81</v>
      </c>
      <c r="D299" s="6" t="s">
        <v>601</v>
      </c>
      <c r="E299" s="1">
        <v>0.17385416666666667</v>
      </c>
      <c r="F299" s="1">
        <v>0.375</v>
      </c>
      <c r="G299" s="35"/>
      <c r="P299" s="41">
        <v>29</v>
      </c>
      <c r="Q299" s="41" t="s">
        <v>920</v>
      </c>
      <c r="R299" s="41">
        <v>2016</v>
      </c>
      <c r="S299" s="73" t="s">
        <v>938</v>
      </c>
    </row>
    <row r="300" spans="1:19" x14ac:dyDescent="0.5">
      <c r="A300" s="2">
        <v>297</v>
      </c>
      <c r="B300" t="s">
        <v>604</v>
      </c>
      <c r="C300" s="6" t="s">
        <v>81</v>
      </c>
      <c r="D300" s="27" t="s">
        <v>602</v>
      </c>
      <c r="E300" s="1">
        <v>0.17893518518518517</v>
      </c>
      <c r="F300" s="1">
        <v>0.35416666666666669</v>
      </c>
      <c r="G300" s="35"/>
      <c r="P300" s="41">
        <v>29</v>
      </c>
      <c r="Q300" s="41" t="s">
        <v>920</v>
      </c>
      <c r="R300" s="41">
        <v>2016</v>
      </c>
      <c r="S300" s="73" t="s">
        <v>938</v>
      </c>
    </row>
    <row r="301" spans="1:19" x14ac:dyDescent="0.5">
      <c r="A301" s="2">
        <v>298</v>
      </c>
      <c r="B301" t="s">
        <v>605</v>
      </c>
      <c r="C301" s="6" t="s">
        <v>81</v>
      </c>
      <c r="D301" s="27" t="s">
        <v>602</v>
      </c>
      <c r="E301" s="1">
        <v>0.18560185185185185</v>
      </c>
      <c r="F301" s="1">
        <v>0.58333333333333337</v>
      </c>
      <c r="G301" s="35"/>
      <c r="P301" s="41">
        <v>30</v>
      </c>
      <c r="Q301" s="41" t="s">
        <v>920</v>
      </c>
      <c r="R301" s="41">
        <v>2016</v>
      </c>
      <c r="S301" s="73" t="s">
        <v>939</v>
      </c>
    </row>
    <row r="302" spans="1:19" x14ac:dyDescent="0.5">
      <c r="A302" s="2">
        <v>299</v>
      </c>
      <c r="B302" t="s">
        <v>606</v>
      </c>
      <c r="C302" s="6" t="s">
        <v>81</v>
      </c>
      <c r="D302" s="27" t="s">
        <v>603</v>
      </c>
      <c r="E302" s="1">
        <v>0.18335648148148151</v>
      </c>
      <c r="F302" s="1">
        <v>0.35416666666666669</v>
      </c>
      <c r="G302" s="35"/>
      <c r="P302" s="41">
        <v>30</v>
      </c>
      <c r="Q302" s="41" t="s">
        <v>920</v>
      </c>
      <c r="R302" s="41">
        <v>2016</v>
      </c>
      <c r="S302" s="73" t="s">
        <v>939</v>
      </c>
    </row>
    <row r="303" spans="1:19" x14ac:dyDescent="0.5">
      <c r="A303" s="2">
        <v>300</v>
      </c>
      <c r="B303" t="s">
        <v>607</v>
      </c>
      <c r="C303" s="6" t="s">
        <v>81</v>
      </c>
      <c r="D303" s="27" t="s">
        <v>603</v>
      </c>
      <c r="E303" s="1">
        <v>0.19761574074074073</v>
      </c>
      <c r="F303" s="1">
        <v>0.58333333333333337</v>
      </c>
      <c r="G303" s="35"/>
      <c r="P303" s="41">
        <v>5</v>
      </c>
      <c r="Q303" s="41" t="s">
        <v>921</v>
      </c>
      <c r="R303" s="41">
        <v>2017</v>
      </c>
      <c r="S303" s="73" t="s">
        <v>938</v>
      </c>
    </row>
    <row r="304" spans="1:19" x14ac:dyDescent="0.5">
      <c r="A304" s="2">
        <v>301</v>
      </c>
      <c r="B304" t="s">
        <v>622</v>
      </c>
      <c r="C304" s="6" t="s">
        <v>22</v>
      </c>
      <c r="D304" s="6" t="s">
        <v>621</v>
      </c>
      <c r="E304" s="19">
        <v>0.15032407407407408</v>
      </c>
      <c r="F304" s="1">
        <v>0.375</v>
      </c>
      <c r="G304" s="35"/>
      <c r="P304" s="41">
        <v>14</v>
      </c>
      <c r="Q304" s="41" t="s">
        <v>921</v>
      </c>
      <c r="R304" s="41">
        <v>2017</v>
      </c>
      <c r="S304" s="73" t="s">
        <v>936</v>
      </c>
    </row>
    <row r="305" spans="1:19" x14ac:dyDescent="0.5">
      <c r="A305" s="2">
        <v>302</v>
      </c>
      <c r="B305" t="s">
        <v>623</v>
      </c>
      <c r="C305" s="6" t="s">
        <v>624</v>
      </c>
      <c r="D305" s="13" t="s">
        <v>625</v>
      </c>
      <c r="E305" s="19">
        <v>0.16315972222222222</v>
      </c>
      <c r="F305" s="1">
        <v>0.375</v>
      </c>
      <c r="G305" s="35"/>
      <c r="P305" s="41">
        <v>15</v>
      </c>
      <c r="Q305" s="41" t="s">
        <v>921</v>
      </c>
      <c r="R305" s="41">
        <v>2017</v>
      </c>
      <c r="S305" s="73" t="s">
        <v>937</v>
      </c>
    </row>
    <row r="306" spans="1:19" x14ac:dyDescent="0.5">
      <c r="A306" s="2">
        <v>303</v>
      </c>
      <c r="B306" t="s">
        <v>626</v>
      </c>
      <c r="C306" s="6" t="s">
        <v>32</v>
      </c>
      <c r="D306" s="13" t="s">
        <v>627</v>
      </c>
      <c r="E306" s="1">
        <v>0.18175925925925926</v>
      </c>
      <c r="F306" s="1">
        <v>0.375</v>
      </c>
      <c r="G306" s="35"/>
      <c r="P306" s="41">
        <v>19</v>
      </c>
      <c r="Q306" s="41" t="s">
        <v>921</v>
      </c>
      <c r="R306" s="41">
        <v>2017</v>
      </c>
      <c r="S306" s="73" t="s">
        <v>938</v>
      </c>
    </row>
    <row r="307" spans="1:19" x14ac:dyDescent="0.5">
      <c r="A307" s="2">
        <v>304</v>
      </c>
      <c r="B307" t="s">
        <v>629</v>
      </c>
      <c r="C307" s="6" t="s">
        <v>22</v>
      </c>
      <c r="D307" t="s">
        <v>628</v>
      </c>
      <c r="E307" s="25">
        <v>0.14280092592592594</v>
      </c>
      <c r="F307" s="1">
        <v>0.375</v>
      </c>
      <c r="G307" s="35"/>
      <c r="P307" s="41">
        <v>21</v>
      </c>
      <c r="Q307" s="41" t="s">
        <v>921</v>
      </c>
      <c r="R307" s="41">
        <v>2017</v>
      </c>
      <c r="S307" s="73" t="s">
        <v>936</v>
      </c>
    </row>
    <row r="308" spans="1:19" x14ac:dyDescent="0.5">
      <c r="A308" s="2">
        <v>305</v>
      </c>
      <c r="B308" t="s">
        <v>630</v>
      </c>
      <c r="C308" s="6" t="s">
        <v>631</v>
      </c>
      <c r="D308" t="s">
        <v>632</v>
      </c>
      <c r="E308" s="25">
        <v>0.14495370370370372</v>
      </c>
      <c r="F308" s="1">
        <v>0.375</v>
      </c>
      <c r="G308" s="35"/>
      <c r="P308" s="41">
        <v>26</v>
      </c>
      <c r="Q308" s="41" t="s">
        <v>921</v>
      </c>
      <c r="R308" s="41">
        <v>2017</v>
      </c>
      <c r="S308" s="73" t="s">
        <v>938</v>
      </c>
    </row>
    <row r="309" spans="1:19" x14ac:dyDescent="0.5">
      <c r="A309" s="2">
        <v>306</v>
      </c>
      <c r="B309" t="s">
        <v>626</v>
      </c>
      <c r="C309" s="6" t="s">
        <v>32</v>
      </c>
      <c r="D309" t="s">
        <v>633</v>
      </c>
      <c r="E309" s="19">
        <v>0.16071759259259258</v>
      </c>
      <c r="F309" s="1">
        <v>0.375</v>
      </c>
      <c r="G309" s="35"/>
      <c r="P309" s="41">
        <v>28</v>
      </c>
      <c r="Q309" s="41" t="s">
        <v>921</v>
      </c>
      <c r="R309" s="41">
        <v>2017</v>
      </c>
      <c r="S309" s="73" t="s">
        <v>936</v>
      </c>
    </row>
    <row r="310" spans="1:19" x14ac:dyDescent="0.5">
      <c r="A310" s="2">
        <v>307</v>
      </c>
      <c r="B310" t="s">
        <v>635</v>
      </c>
      <c r="C310" s="6" t="s">
        <v>32</v>
      </c>
      <c r="D310" s="13" t="s">
        <v>634</v>
      </c>
      <c r="E310" s="19">
        <v>0.15026620370370369</v>
      </c>
      <c r="F310" s="1">
        <v>0.375</v>
      </c>
      <c r="G310" s="35" t="s">
        <v>24</v>
      </c>
      <c r="P310" s="41">
        <v>29</v>
      </c>
      <c r="Q310" s="41" t="s">
        <v>921</v>
      </c>
      <c r="R310" s="41">
        <v>2017</v>
      </c>
      <c r="S310" s="73" t="s">
        <v>937</v>
      </c>
    </row>
    <row r="311" spans="1:19" x14ac:dyDescent="0.5">
      <c r="A311" s="2">
        <v>308</v>
      </c>
      <c r="B311" t="s">
        <v>638</v>
      </c>
      <c r="C311" s="6" t="s">
        <v>636</v>
      </c>
      <c r="D311" s="13" t="s">
        <v>637</v>
      </c>
      <c r="E311" s="1">
        <v>0.1794212962962963</v>
      </c>
      <c r="F311" s="1">
        <v>0.375</v>
      </c>
      <c r="G311" s="35"/>
      <c r="P311" s="41">
        <v>2</v>
      </c>
      <c r="Q311" s="41" t="s">
        <v>922</v>
      </c>
      <c r="R311" s="41">
        <v>2017</v>
      </c>
      <c r="S311" s="73" t="s">
        <v>938</v>
      </c>
    </row>
    <row r="312" spans="1:19" x14ac:dyDescent="0.5">
      <c r="A312" s="2">
        <v>309</v>
      </c>
      <c r="B312" t="s">
        <v>640</v>
      </c>
      <c r="C312" s="6" t="s">
        <v>22</v>
      </c>
      <c r="D312" t="s">
        <v>639</v>
      </c>
      <c r="E312" s="25">
        <v>0.14011574074074074</v>
      </c>
      <c r="F312" s="1">
        <v>0.375</v>
      </c>
      <c r="G312" s="35"/>
      <c r="P312" s="41">
        <v>5</v>
      </c>
      <c r="Q312" s="41" t="s">
        <v>922</v>
      </c>
      <c r="R312" s="41">
        <v>2017</v>
      </c>
      <c r="S312" s="73" t="s">
        <v>937</v>
      </c>
    </row>
    <row r="313" spans="1:19" x14ac:dyDescent="0.5">
      <c r="A313" s="2">
        <v>310</v>
      </c>
      <c r="B313" t="s">
        <v>642</v>
      </c>
      <c r="C313" s="6" t="s">
        <v>81</v>
      </c>
      <c r="D313" s="9" t="s">
        <v>641</v>
      </c>
      <c r="E313" s="1">
        <v>0.19475694444444444</v>
      </c>
      <c r="F313" s="1">
        <v>0.25</v>
      </c>
      <c r="G313" s="35"/>
      <c r="P313" s="41">
        <v>5</v>
      </c>
      <c r="Q313" s="41" t="s">
        <v>922</v>
      </c>
      <c r="R313" s="41">
        <v>2017</v>
      </c>
      <c r="S313" s="73" t="s">
        <v>937</v>
      </c>
    </row>
    <row r="314" spans="1:19" x14ac:dyDescent="0.5">
      <c r="A314" s="2">
        <v>311</v>
      </c>
      <c r="B314" t="s">
        <v>643</v>
      </c>
      <c r="C314" s="6" t="s">
        <v>81</v>
      </c>
      <c r="D314" s="9" t="s">
        <v>641</v>
      </c>
      <c r="E314" s="1">
        <v>0.19177083333333333</v>
      </c>
      <c r="F314" s="1">
        <v>0.5</v>
      </c>
      <c r="G314" s="35"/>
      <c r="P314" s="41">
        <v>5</v>
      </c>
      <c r="Q314" s="41" t="s">
        <v>922</v>
      </c>
      <c r="R314" s="41">
        <v>2017</v>
      </c>
      <c r="S314" s="73" t="s">
        <v>937</v>
      </c>
    </row>
    <row r="315" spans="1:19" x14ac:dyDescent="0.5">
      <c r="A315" s="2">
        <v>312</v>
      </c>
      <c r="B315" t="s">
        <v>644</v>
      </c>
      <c r="C315" s="6" t="s">
        <v>81</v>
      </c>
      <c r="D315" s="9" t="s">
        <v>641</v>
      </c>
      <c r="E315" s="1">
        <v>0.18353009259259259</v>
      </c>
      <c r="F315" s="1">
        <v>0.75</v>
      </c>
      <c r="G315" s="35"/>
      <c r="P315" s="41">
        <v>11</v>
      </c>
      <c r="Q315" s="41" t="s">
        <v>922</v>
      </c>
      <c r="R315" s="41">
        <v>2017</v>
      </c>
      <c r="S315" s="73" t="s">
        <v>936</v>
      </c>
    </row>
    <row r="316" spans="1:19" x14ac:dyDescent="0.5">
      <c r="A316" s="2">
        <v>313</v>
      </c>
      <c r="B316" t="s">
        <v>645</v>
      </c>
      <c r="C316" s="6" t="s">
        <v>32</v>
      </c>
      <c r="D316" s="13" t="s">
        <v>646</v>
      </c>
      <c r="E316" s="1">
        <v>0.18032407407407405</v>
      </c>
      <c r="F316" s="1">
        <v>0.375</v>
      </c>
      <c r="G316" s="35"/>
      <c r="P316" s="41">
        <v>12</v>
      </c>
      <c r="Q316" s="41" t="s">
        <v>922</v>
      </c>
      <c r="R316" s="41">
        <v>2017</v>
      </c>
      <c r="S316" s="73" t="s">
        <v>937</v>
      </c>
    </row>
    <row r="317" spans="1:19" x14ac:dyDescent="0.5">
      <c r="A317" s="2">
        <v>314</v>
      </c>
      <c r="B317" t="s">
        <v>648</v>
      </c>
      <c r="C317" s="6" t="s">
        <v>25</v>
      </c>
      <c r="D317" s="13" t="s">
        <v>647</v>
      </c>
      <c r="E317" s="19">
        <v>0.15442129629629631</v>
      </c>
      <c r="F317" s="1">
        <v>0.375</v>
      </c>
      <c r="G317" s="35"/>
      <c r="P317" s="41">
        <v>14</v>
      </c>
      <c r="Q317" s="41" t="s">
        <v>922</v>
      </c>
      <c r="R317" s="41">
        <v>2017</v>
      </c>
      <c r="S317" s="73" t="s">
        <v>941</v>
      </c>
    </row>
    <row r="318" spans="1:19" x14ac:dyDescent="0.5">
      <c r="A318" s="2">
        <v>315</v>
      </c>
      <c r="B318" t="s">
        <v>649</v>
      </c>
      <c r="C318" s="6" t="s">
        <v>72</v>
      </c>
      <c r="D318" s="6" t="s">
        <v>650</v>
      </c>
      <c r="E318" s="1">
        <v>0.18177083333333333</v>
      </c>
      <c r="F318" s="1">
        <v>0.35416666666666669</v>
      </c>
      <c r="G318" s="35"/>
      <c r="P318" s="41">
        <v>18</v>
      </c>
      <c r="Q318" s="41" t="s">
        <v>922</v>
      </c>
      <c r="R318" s="41">
        <v>2017</v>
      </c>
      <c r="S318" s="73" t="s">
        <v>936</v>
      </c>
    </row>
    <row r="319" spans="1:19" x14ac:dyDescent="0.5">
      <c r="A319" s="2">
        <v>316</v>
      </c>
      <c r="B319" t="s">
        <v>653</v>
      </c>
      <c r="C319" s="6" t="s">
        <v>81</v>
      </c>
      <c r="D319" s="15" t="s">
        <v>655</v>
      </c>
      <c r="E319" s="19">
        <v>0.15953703703703703</v>
      </c>
      <c r="F319" s="1">
        <v>0.35416666666666669</v>
      </c>
      <c r="G319" s="35"/>
      <c r="P319" s="41">
        <v>18</v>
      </c>
      <c r="Q319" s="41" t="s">
        <v>922</v>
      </c>
      <c r="R319" s="41">
        <v>2017</v>
      </c>
      <c r="S319" s="73" t="s">
        <v>936</v>
      </c>
    </row>
    <row r="320" spans="1:19" x14ac:dyDescent="0.5">
      <c r="A320" s="2">
        <v>317</v>
      </c>
      <c r="B320" t="s">
        <v>654</v>
      </c>
      <c r="C320" s="6" t="s">
        <v>81</v>
      </c>
      <c r="D320" s="15" t="s">
        <v>655</v>
      </c>
      <c r="E320" s="19">
        <v>0.15584490740740739</v>
      </c>
      <c r="F320" s="1">
        <v>0.58333333333333337</v>
      </c>
      <c r="G320" s="35" t="s">
        <v>24</v>
      </c>
      <c r="P320" s="41">
        <v>22</v>
      </c>
      <c r="Q320" s="41" t="s">
        <v>922</v>
      </c>
      <c r="R320" s="41">
        <v>2017</v>
      </c>
      <c r="S320" s="73" t="s">
        <v>940</v>
      </c>
    </row>
    <row r="321" spans="1:19" x14ac:dyDescent="0.5">
      <c r="A321" s="2">
        <v>318</v>
      </c>
      <c r="B321" t="s">
        <v>656</v>
      </c>
      <c r="C321" s="6" t="s">
        <v>32</v>
      </c>
      <c r="D321" t="s">
        <v>657</v>
      </c>
      <c r="E321" s="19">
        <v>0.16643518518518519</v>
      </c>
      <c r="F321" s="1">
        <v>0.66666666666666663</v>
      </c>
      <c r="G321" s="35"/>
      <c r="P321" s="41">
        <v>25</v>
      </c>
      <c r="Q321" s="41" t="s">
        <v>922</v>
      </c>
      <c r="R321" s="41">
        <v>2017</v>
      </c>
      <c r="S321" s="73" t="s">
        <v>936</v>
      </c>
    </row>
    <row r="322" spans="1:19" x14ac:dyDescent="0.5">
      <c r="A322" s="2">
        <v>319</v>
      </c>
      <c r="B322" t="s">
        <v>40</v>
      </c>
      <c r="C322" s="6" t="s">
        <v>41</v>
      </c>
      <c r="D322" s="13" t="s">
        <v>658</v>
      </c>
      <c r="E322" s="1">
        <v>0.17510416666666664</v>
      </c>
      <c r="F322" s="1">
        <v>0.375</v>
      </c>
      <c r="G322" s="35"/>
      <c r="P322" s="41">
        <v>26</v>
      </c>
      <c r="Q322" s="41" t="s">
        <v>922</v>
      </c>
      <c r="R322" s="41">
        <v>2017</v>
      </c>
      <c r="S322" s="73" t="s">
        <v>937</v>
      </c>
    </row>
    <row r="323" spans="1:19" x14ac:dyDescent="0.5">
      <c r="A323" s="2">
        <v>320</v>
      </c>
      <c r="B323" t="s">
        <v>659</v>
      </c>
      <c r="C323" s="6" t="s">
        <v>22</v>
      </c>
      <c r="D323" s="13" t="s">
        <v>660</v>
      </c>
      <c r="E323" s="19">
        <v>0.15276620370370372</v>
      </c>
      <c r="F323" s="1">
        <v>0.375</v>
      </c>
      <c r="G323" s="35"/>
      <c r="P323" s="41">
        <v>2</v>
      </c>
      <c r="Q323" s="41" t="s">
        <v>923</v>
      </c>
      <c r="R323" s="41">
        <v>2017</v>
      </c>
      <c r="S323" s="73" t="s">
        <v>938</v>
      </c>
    </row>
    <row r="324" spans="1:19" x14ac:dyDescent="0.5">
      <c r="A324" s="2">
        <v>321</v>
      </c>
      <c r="B324" t="s">
        <v>661</v>
      </c>
      <c r="C324" s="6" t="s">
        <v>22</v>
      </c>
      <c r="D324" t="s">
        <v>662</v>
      </c>
      <c r="E324" s="19">
        <v>0.16234953703703703</v>
      </c>
      <c r="F324" s="1">
        <v>0.375</v>
      </c>
      <c r="G324" s="35"/>
      <c r="P324" s="41">
        <v>4</v>
      </c>
      <c r="Q324" s="41" t="s">
        <v>923</v>
      </c>
      <c r="R324" s="41">
        <v>2017</v>
      </c>
      <c r="S324" s="73" t="s">
        <v>936</v>
      </c>
    </row>
    <row r="325" spans="1:19" x14ac:dyDescent="0.5">
      <c r="A325" s="2">
        <v>322</v>
      </c>
      <c r="B325" t="s">
        <v>665</v>
      </c>
      <c r="C325" s="6" t="s">
        <v>81</v>
      </c>
      <c r="D325" s="9" t="s">
        <v>664</v>
      </c>
      <c r="E325" s="1">
        <v>0.18909722222222222</v>
      </c>
      <c r="F325" s="1">
        <v>0.25</v>
      </c>
      <c r="G325" s="35"/>
      <c r="P325" s="41">
        <v>4</v>
      </c>
      <c r="Q325" s="41" t="s">
        <v>923</v>
      </c>
      <c r="R325" s="41">
        <v>2017</v>
      </c>
      <c r="S325" s="73" t="s">
        <v>936</v>
      </c>
    </row>
    <row r="326" spans="1:19" x14ac:dyDescent="0.5">
      <c r="A326" s="2">
        <v>323</v>
      </c>
      <c r="B326" t="s">
        <v>666</v>
      </c>
      <c r="C326" s="6" t="s">
        <v>81</v>
      </c>
      <c r="D326" s="9" t="s">
        <v>664</v>
      </c>
      <c r="E326" s="1">
        <v>0.19377314814814817</v>
      </c>
      <c r="F326" s="1">
        <v>0.5</v>
      </c>
      <c r="G326" s="35"/>
      <c r="P326" s="41">
        <v>4</v>
      </c>
      <c r="Q326" s="41" t="s">
        <v>923</v>
      </c>
      <c r="R326" s="41">
        <v>2017</v>
      </c>
      <c r="S326" s="73" t="s">
        <v>936</v>
      </c>
    </row>
    <row r="327" spans="1:19" x14ac:dyDescent="0.5">
      <c r="A327" s="2">
        <v>324</v>
      </c>
      <c r="B327" t="s">
        <v>667</v>
      </c>
      <c r="C327" s="6" t="s">
        <v>81</v>
      </c>
      <c r="D327" s="9" t="s">
        <v>664</v>
      </c>
      <c r="E327" s="1">
        <v>0.19680555555555557</v>
      </c>
      <c r="F327" s="1">
        <v>0.75</v>
      </c>
      <c r="G327" s="35"/>
      <c r="P327" s="41">
        <v>7</v>
      </c>
      <c r="Q327" s="41" t="s">
        <v>923</v>
      </c>
      <c r="R327" s="41">
        <v>2017</v>
      </c>
      <c r="S327" s="73" t="s">
        <v>941</v>
      </c>
    </row>
    <row r="328" spans="1:19" x14ac:dyDescent="0.5">
      <c r="A328" s="2">
        <v>325</v>
      </c>
      <c r="B328" t="s">
        <v>421</v>
      </c>
      <c r="C328" s="6" t="s">
        <v>160</v>
      </c>
      <c r="D328" t="s">
        <v>663</v>
      </c>
      <c r="E328" s="1">
        <v>0.1819212962962963</v>
      </c>
      <c r="F328" s="1">
        <v>0.66666666666666663</v>
      </c>
      <c r="G328" s="35"/>
      <c r="P328" s="41">
        <v>9</v>
      </c>
      <c r="Q328" s="41" t="s">
        <v>923</v>
      </c>
      <c r="R328" s="41">
        <v>2017</v>
      </c>
      <c r="S328" s="73" t="s">
        <v>938</v>
      </c>
    </row>
    <row r="329" spans="1:19" x14ac:dyDescent="0.5">
      <c r="A329" s="2">
        <v>326</v>
      </c>
      <c r="B329" t="s">
        <v>668</v>
      </c>
      <c r="C329" s="6" t="s">
        <v>32</v>
      </c>
      <c r="D329" s="6" t="s">
        <v>669</v>
      </c>
      <c r="E329" s="25">
        <v>0.12912037037037036</v>
      </c>
      <c r="F329" s="1">
        <v>0.375</v>
      </c>
      <c r="G329" s="35" t="s">
        <v>24</v>
      </c>
      <c r="P329" s="41">
        <v>11</v>
      </c>
      <c r="Q329" s="41" t="s">
        <v>923</v>
      </c>
      <c r="R329" s="41">
        <v>2017</v>
      </c>
      <c r="S329" s="73" t="s">
        <v>936</v>
      </c>
    </row>
    <row r="330" spans="1:19" x14ac:dyDescent="0.5">
      <c r="A330" s="2">
        <v>327</v>
      </c>
      <c r="B330" t="s">
        <v>40</v>
      </c>
      <c r="C330" s="6" t="s">
        <v>41</v>
      </c>
      <c r="D330" s="13" t="s">
        <v>671</v>
      </c>
      <c r="E330" s="19">
        <v>0.1615277777777778</v>
      </c>
      <c r="F330" s="1">
        <v>0.375</v>
      </c>
      <c r="G330" s="35"/>
      <c r="P330" s="41">
        <v>12</v>
      </c>
      <c r="Q330" s="41" t="s">
        <v>923</v>
      </c>
      <c r="R330" s="41">
        <v>2017</v>
      </c>
      <c r="S330" s="73" t="s">
        <v>937</v>
      </c>
    </row>
    <row r="331" spans="1:19" x14ac:dyDescent="0.5">
      <c r="A331" s="2">
        <v>328</v>
      </c>
      <c r="B331" t="s">
        <v>673</v>
      </c>
      <c r="C331" s="6" t="s">
        <v>25</v>
      </c>
      <c r="D331" s="13" t="s">
        <v>672</v>
      </c>
      <c r="E331" s="19">
        <v>0.16024305555555554</v>
      </c>
      <c r="F331" s="1">
        <v>0.375</v>
      </c>
      <c r="G331" s="35"/>
      <c r="P331" s="41">
        <v>16</v>
      </c>
      <c r="Q331" s="41" t="s">
        <v>923</v>
      </c>
      <c r="R331" s="41">
        <v>2017</v>
      </c>
      <c r="S331" s="73" t="s">
        <v>938</v>
      </c>
    </row>
    <row r="332" spans="1:19" x14ac:dyDescent="0.5">
      <c r="A332" s="2">
        <v>329</v>
      </c>
      <c r="B332" t="s">
        <v>674</v>
      </c>
      <c r="C332" s="6" t="s">
        <v>22</v>
      </c>
      <c r="D332" t="s">
        <v>675</v>
      </c>
      <c r="E332" s="1">
        <v>0.18680555555555556</v>
      </c>
      <c r="F332" s="1">
        <v>0.375</v>
      </c>
      <c r="G332" s="35"/>
      <c r="P332" s="41">
        <v>18</v>
      </c>
      <c r="Q332" s="41" t="s">
        <v>923</v>
      </c>
      <c r="R332" s="41">
        <v>2017</v>
      </c>
      <c r="S332" s="73" t="s">
        <v>936</v>
      </c>
    </row>
    <row r="333" spans="1:19" x14ac:dyDescent="0.5">
      <c r="A333" s="2">
        <v>330</v>
      </c>
      <c r="B333" t="s">
        <v>676</v>
      </c>
      <c r="C333" s="6" t="s">
        <v>32</v>
      </c>
      <c r="D333" s="13" t="s">
        <v>677</v>
      </c>
      <c r="E333" s="1">
        <v>0.16716435185185186</v>
      </c>
      <c r="F333" s="1">
        <v>0.35416666666666669</v>
      </c>
      <c r="G333" s="35" t="s">
        <v>678</v>
      </c>
      <c r="P333" s="41">
        <v>19</v>
      </c>
      <c r="Q333" s="41" t="s">
        <v>923</v>
      </c>
      <c r="R333" s="41">
        <v>2017</v>
      </c>
      <c r="S333" s="73" t="s">
        <v>937</v>
      </c>
    </row>
    <row r="334" spans="1:19" x14ac:dyDescent="0.5">
      <c r="A334" s="2">
        <v>331</v>
      </c>
      <c r="B334" t="s">
        <v>680</v>
      </c>
      <c r="C334" s="6" t="s">
        <v>681</v>
      </c>
      <c r="D334" s="13" t="s">
        <v>679</v>
      </c>
      <c r="E334" s="25">
        <v>0.13579861111111111</v>
      </c>
      <c r="F334" s="1">
        <v>0.41666666666666669</v>
      </c>
      <c r="G334" s="35"/>
      <c r="P334" s="41">
        <v>22</v>
      </c>
      <c r="Q334" s="41" t="s">
        <v>923</v>
      </c>
      <c r="R334" s="41">
        <v>2017</v>
      </c>
      <c r="S334" s="73" t="s">
        <v>940</v>
      </c>
    </row>
    <row r="335" spans="1:19" x14ac:dyDescent="0.5">
      <c r="A335" s="2">
        <v>332</v>
      </c>
      <c r="B335" t="s">
        <v>626</v>
      </c>
      <c r="C335" s="6" t="s">
        <v>32</v>
      </c>
      <c r="D335" s="13" t="s">
        <v>683</v>
      </c>
      <c r="E335" s="1">
        <v>0.18020833333333333</v>
      </c>
      <c r="F335" s="1">
        <v>0.375</v>
      </c>
      <c r="G335" s="35"/>
      <c r="P335" s="41">
        <v>23</v>
      </c>
      <c r="Q335" s="41" t="s">
        <v>923</v>
      </c>
      <c r="R335" s="41">
        <v>2017</v>
      </c>
      <c r="S335" s="73" t="s">
        <v>938</v>
      </c>
    </row>
    <row r="336" spans="1:19" x14ac:dyDescent="0.5">
      <c r="A336" s="2">
        <v>333</v>
      </c>
      <c r="B336" t="s">
        <v>684</v>
      </c>
      <c r="C336" s="6" t="s">
        <v>83</v>
      </c>
      <c r="D336" s="13" t="s">
        <v>685</v>
      </c>
      <c r="E336" s="1">
        <v>0.17296296296296296</v>
      </c>
      <c r="F336" s="1">
        <v>0.35416666666666669</v>
      </c>
      <c r="G336" s="35"/>
      <c r="P336" s="41">
        <v>25</v>
      </c>
      <c r="Q336" s="41" t="s">
        <v>923</v>
      </c>
      <c r="R336" s="41">
        <v>2017</v>
      </c>
      <c r="S336" s="73" t="s">
        <v>936</v>
      </c>
    </row>
    <row r="337" spans="1:19" x14ac:dyDescent="0.5">
      <c r="A337" s="2">
        <v>334</v>
      </c>
      <c r="B337" t="s">
        <v>687</v>
      </c>
      <c r="C337" s="6" t="s">
        <v>56</v>
      </c>
      <c r="D337" s="13" t="s">
        <v>688</v>
      </c>
      <c r="E337" s="1">
        <v>0.1769212962962963</v>
      </c>
      <c r="F337" s="1">
        <v>0.33333333333333331</v>
      </c>
      <c r="G337" s="35" t="s">
        <v>686</v>
      </c>
      <c r="P337" s="41">
        <v>26</v>
      </c>
      <c r="Q337" s="41" t="s">
        <v>923</v>
      </c>
      <c r="R337" s="41">
        <v>2017</v>
      </c>
      <c r="S337" s="73" t="s">
        <v>937</v>
      </c>
    </row>
    <row r="338" spans="1:19" x14ac:dyDescent="0.5">
      <c r="A338" s="2">
        <v>335</v>
      </c>
      <c r="B338" t="s">
        <v>689</v>
      </c>
      <c r="C338" s="6" t="s">
        <v>308</v>
      </c>
      <c r="D338" s="13" t="s">
        <v>690</v>
      </c>
      <c r="E338" s="19">
        <v>0.16462962962962963</v>
      </c>
      <c r="F338" s="1">
        <v>0.375</v>
      </c>
      <c r="G338" s="35"/>
      <c r="P338" s="41">
        <v>30</v>
      </c>
      <c r="Q338" s="41" t="s">
        <v>923</v>
      </c>
      <c r="R338" s="41">
        <v>2017</v>
      </c>
      <c r="S338" s="73" t="s">
        <v>938</v>
      </c>
    </row>
    <row r="339" spans="1:19" x14ac:dyDescent="0.5">
      <c r="A339" s="2">
        <v>336</v>
      </c>
      <c r="B339" t="s">
        <v>691</v>
      </c>
      <c r="C339" s="6" t="s">
        <v>22</v>
      </c>
      <c r="D339" s="6" t="s">
        <v>692</v>
      </c>
      <c r="E339" s="1">
        <v>0.17697916666666666</v>
      </c>
      <c r="F339" s="1">
        <v>0.375</v>
      </c>
      <c r="G339" s="35"/>
      <c r="P339" s="41">
        <v>2</v>
      </c>
      <c r="Q339" s="41" t="s">
        <v>924</v>
      </c>
      <c r="R339" s="41">
        <v>2017</v>
      </c>
      <c r="S339" s="73" t="s">
        <v>937</v>
      </c>
    </row>
    <row r="340" spans="1:19" x14ac:dyDescent="0.5">
      <c r="A340" s="2">
        <v>337</v>
      </c>
      <c r="B340" t="s">
        <v>695</v>
      </c>
      <c r="C340" s="6" t="s">
        <v>694</v>
      </c>
      <c r="D340" s="6" t="s">
        <v>693</v>
      </c>
      <c r="E340" s="25">
        <v>0.14578703703703702</v>
      </c>
      <c r="F340" s="1">
        <v>0.375</v>
      </c>
      <c r="G340" s="35" t="s">
        <v>24</v>
      </c>
      <c r="P340" s="41">
        <v>6</v>
      </c>
      <c r="Q340" s="41" t="s">
        <v>924</v>
      </c>
      <c r="R340" s="41">
        <v>2017</v>
      </c>
      <c r="S340" s="73" t="s">
        <v>938</v>
      </c>
    </row>
    <row r="341" spans="1:19" x14ac:dyDescent="0.5">
      <c r="A341" s="2">
        <v>338</v>
      </c>
      <c r="B341" t="s">
        <v>697</v>
      </c>
      <c r="C341" s="6" t="s">
        <v>83</v>
      </c>
      <c r="D341" s="6" t="s">
        <v>696</v>
      </c>
      <c r="E341" s="1">
        <v>0.1849652777777778</v>
      </c>
      <c r="F341" s="1">
        <v>0.35416666666666669</v>
      </c>
      <c r="G341" s="35"/>
      <c r="P341" s="41">
        <v>10</v>
      </c>
      <c r="Q341" s="41" t="s">
        <v>924</v>
      </c>
      <c r="R341" s="41">
        <v>2017</v>
      </c>
      <c r="S341" s="73" t="s">
        <v>942</v>
      </c>
    </row>
    <row r="342" spans="1:19" x14ac:dyDescent="0.5">
      <c r="A342" s="2">
        <v>339</v>
      </c>
      <c r="B342" t="s">
        <v>701</v>
      </c>
      <c r="C342" s="6" t="s">
        <v>700</v>
      </c>
      <c r="D342" s="26" t="s">
        <v>698</v>
      </c>
      <c r="E342" s="25">
        <v>0.13909722222222223</v>
      </c>
      <c r="F342" s="1">
        <v>0.27083333333333331</v>
      </c>
      <c r="G342" s="35" t="s">
        <v>24</v>
      </c>
      <c r="P342" s="41">
        <v>11</v>
      </c>
      <c r="Q342" s="41" t="s">
        <v>924</v>
      </c>
      <c r="R342" s="41">
        <v>2017</v>
      </c>
      <c r="S342" s="73" t="s">
        <v>941</v>
      </c>
    </row>
    <row r="343" spans="1:19" x14ac:dyDescent="0.5">
      <c r="A343" s="2">
        <v>340</v>
      </c>
      <c r="B343" t="s">
        <v>702</v>
      </c>
      <c r="C343" s="6" t="s">
        <v>707</v>
      </c>
      <c r="D343" s="26" t="s">
        <v>699</v>
      </c>
      <c r="E343" s="19">
        <v>0.1461226851851852</v>
      </c>
      <c r="F343" s="1">
        <v>0.27083333333333331</v>
      </c>
      <c r="G343" s="35" t="s">
        <v>24</v>
      </c>
      <c r="P343" s="41">
        <v>12</v>
      </c>
      <c r="Q343" s="41" t="s">
        <v>924</v>
      </c>
      <c r="R343" s="41">
        <v>2017</v>
      </c>
      <c r="S343" s="73" t="s">
        <v>940</v>
      </c>
    </row>
    <row r="344" spans="1:19" x14ac:dyDescent="0.5">
      <c r="A344" s="2">
        <v>341</v>
      </c>
      <c r="B344" t="s">
        <v>703</v>
      </c>
      <c r="C344" s="6" t="s">
        <v>708</v>
      </c>
      <c r="D344" s="26" t="s">
        <v>704</v>
      </c>
      <c r="E344" s="19">
        <v>0.16030092592592593</v>
      </c>
      <c r="F344" s="1">
        <v>0.27083333333333331</v>
      </c>
      <c r="G344" s="35"/>
      <c r="P344" s="41">
        <v>13</v>
      </c>
      <c r="Q344" s="41" t="s">
        <v>924</v>
      </c>
      <c r="R344" s="41">
        <v>2017</v>
      </c>
      <c r="S344" s="73" t="s">
        <v>938</v>
      </c>
    </row>
    <row r="345" spans="1:19" x14ac:dyDescent="0.5">
      <c r="A345" s="2">
        <v>342</v>
      </c>
      <c r="B345" t="s">
        <v>705</v>
      </c>
      <c r="C345" s="6" t="s">
        <v>709</v>
      </c>
      <c r="D345" s="26" t="s">
        <v>706</v>
      </c>
      <c r="E345" s="25">
        <v>0.14137731481481483</v>
      </c>
      <c r="F345" s="1">
        <v>0.27083333333333331</v>
      </c>
      <c r="G345" s="35" t="s">
        <v>24</v>
      </c>
      <c r="P345" s="41">
        <v>14</v>
      </c>
      <c r="Q345" s="41" t="s">
        <v>924</v>
      </c>
      <c r="R345" s="41">
        <v>2017</v>
      </c>
      <c r="S345" s="73" t="s">
        <v>939</v>
      </c>
    </row>
    <row r="346" spans="1:19" x14ac:dyDescent="0.5">
      <c r="A346" s="2">
        <v>343</v>
      </c>
      <c r="B346" t="s">
        <v>715</v>
      </c>
      <c r="C346" s="6" t="s">
        <v>714</v>
      </c>
      <c r="D346" s="26" t="s">
        <v>711</v>
      </c>
      <c r="E346" s="25">
        <v>0.14483796296296295</v>
      </c>
      <c r="F346" s="1">
        <v>0.27083333333333331</v>
      </c>
      <c r="G346" s="35" t="s">
        <v>24</v>
      </c>
      <c r="P346" s="41">
        <v>15</v>
      </c>
      <c r="Q346" s="41" t="s">
        <v>924</v>
      </c>
      <c r="R346" s="41">
        <v>2017</v>
      </c>
      <c r="S346" s="73" t="s">
        <v>936</v>
      </c>
    </row>
    <row r="347" spans="1:19" x14ac:dyDescent="0.5">
      <c r="A347" s="2">
        <v>344</v>
      </c>
      <c r="B347" t="s">
        <v>712</v>
      </c>
      <c r="C347" s="6" t="s">
        <v>713</v>
      </c>
      <c r="D347" s="26" t="s">
        <v>710</v>
      </c>
      <c r="E347" s="19">
        <v>0.15112268518518518</v>
      </c>
      <c r="F347" s="1">
        <v>0.27083333333333331</v>
      </c>
      <c r="G347" s="35"/>
      <c r="P347" s="41">
        <v>16</v>
      </c>
      <c r="Q347" s="41" t="s">
        <v>924</v>
      </c>
      <c r="R347" s="41">
        <v>2017</v>
      </c>
      <c r="S347" s="73" t="s">
        <v>937</v>
      </c>
    </row>
    <row r="348" spans="1:19" x14ac:dyDescent="0.5">
      <c r="A348" s="2">
        <v>345</v>
      </c>
      <c r="B348" t="s">
        <v>716</v>
      </c>
      <c r="C348" s="6" t="s">
        <v>718</v>
      </c>
      <c r="D348" s="26" t="s">
        <v>717</v>
      </c>
      <c r="E348" s="19">
        <v>0.15666666666666665</v>
      </c>
      <c r="F348" s="1">
        <v>0.22916666666666666</v>
      </c>
      <c r="G348" s="35" t="s">
        <v>24</v>
      </c>
      <c r="H348" t="s">
        <v>719</v>
      </c>
      <c r="P348" s="41">
        <v>20</v>
      </c>
      <c r="Q348" s="41" t="s">
        <v>924</v>
      </c>
      <c r="R348" s="41">
        <v>2017</v>
      </c>
      <c r="S348" s="73" t="s">
        <v>938</v>
      </c>
    </row>
    <row r="349" spans="1:19" x14ac:dyDescent="0.5">
      <c r="A349" s="2">
        <v>346</v>
      </c>
      <c r="B349" t="s">
        <v>626</v>
      </c>
      <c r="C349" s="6" t="s">
        <v>32</v>
      </c>
      <c r="D349" s="6" t="s">
        <v>720</v>
      </c>
      <c r="E349" s="1">
        <v>0.18333333333333335</v>
      </c>
      <c r="F349" s="1">
        <v>0.375</v>
      </c>
      <c r="G349" s="35"/>
      <c r="P349" s="41">
        <v>23</v>
      </c>
      <c r="Q349" s="41" t="s">
        <v>924</v>
      </c>
      <c r="R349" s="41">
        <v>2017</v>
      </c>
      <c r="S349" s="73" t="s">
        <v>937</v>
      </c>
    </row>
    <row r="350" spans="1:19" x14ac:dyDescent="0.5">
      <c r="A350" s="2">
        <v>347</v>
      </c>
      <c r="B350" t="s">
        <v>722</v>
      </c>
      <c r="C350" s="6" t="s">
        <v>143</v>
      </c>
      <c r="D350" s="6" t="s">
        <v>721</v>
      </c>
      <c r="E350" s="25">
        <v>0.1351273148148148</v>
      </c>
      <c r="F350" s="1">
        <v>0.375</v>
      </c>
      <c r="G350" s="35"/>
      <c r="P350" s="41">
        <v>27</v>
      </c>
      <c r="Q350" s="41" t="s">
        <v>924</v>
      </c>
      <c r="R350" s="41">
        <v>2017</v>
      </c>
      <c r="S350" s="73" t="s">
        <v>938</v>
      </c>
    </row>
    <row r="351" spans="1:19" x14ac:dyDescent="0.5">
      <c r="A351" s="2">
        <v>348</v>
      </c>
      <c r="B351" t="s">
        <v>724</v>
      </c>
      <c r="C351" s="6" t="s">
        <v>448</v>
      </c>
      <c r="D351" s="12" t="s">
        <v>723</v>
      </c>
      <c r="E351" s="18">
        <v>0.1653125</v>
      </c>
      <c r="F351" s="7">
        <v>0.375</v>
      </c>
      <c r="G351" s="36"/>
      <c r="P351" s="41">
        <v>28</v>
      </c>
      <c r="Q351" s="41" t="s">
        <v>924</v>
      </c>
      <c r="R351" s="41">
        <v>2017</v>
      </c>
      <c r="S351" s="73" t="s">
        <v>939</v>
      </c>
    </row>
    <row r="352" spans="1:19" x14ac:dyDescent="0.5">
      <c r="A352" s="2">
        <v>349</v>
      </c>
      <c r="B352" t="s">
        <v>725</v>
      </c>
      <c r="C352" s="6" t="s">
        <v>83</v>
      </c>
      <c r="D352" s="12" t="s">
        <v>726</v>
      </c>
      <c r="E352" s="19">
        <v>0.15940972222222222</v>
      </c>
      <c r="F352" s="1">
        <v>0.64583333333333337</v>
      </c>
      <c r="G352" s="35" t="s">
        <v>24</v>
      </c>
      <c r="P352" s="41">
        <v>29</v>
      </c>
      <c r="Q352" s="41" t="s">
        <v>924</v>
      </c>
      <c r="R352" s="41">
        <v>2017</v>
      </c>
      <c r="S352" s="73" t="s">
        <v>936</v>
      </c>
    </row>
    <row r="353" spans="1:19" x14ac:dyDescent="0.5">
      <c r="A353" s="2">
        <v>350</v>
      </c>
      <c r="B353" t="s">
        <v>729</v>
      </c>
      <c r="C353" s="6" t="s">
        <v>727</v>
      </c>
      <c r="D353" s="12" t="s">
        <v>728</v>
      </c>
      <c r="E353" s="1">
        <v>0.18793981481481481</v>
      </c>
      <c r="F353" s="1">
        <v>0.41666666666666669</v>
      </c>
      <c r="G353" s="35"/>
      <c r="P353" s="41">
        <v>30</v>
      </c>
      <c r="Q353" s="41" t="s">
        <v>924</v>
      </c>
      <c r="R353" s="41">
        <v>2017</v>
      </c>
      <c r="S353" s="73" t="s">
        <v>937</v>
      </c>
    </row>
    <row r="354" spans="1:19" x14ac:dyDescent="0.5">
      <c r="A354" s="2">
        <v>351</v>
      </c>
      <c r="B354" t="s">
        <v>730</v>
      </c>
      <c r="C354" s="6" t="s">
        <v>81</v>
      </c>
      <c r="D354" s="12" t="s">
        <v>731</v>
      </c>
      <c r="E354" s="1">
        <v>0.18947916666666667</v>
      </c>
      <c r="F354" s="1">
        <v>0.375</v>
      </c>
      <c r="G354" s="35"/>
      <c r="P354" s="41">
        <v>1</v>
      </c>
      <c r="Q354" s="41" t="s">
        <v>914</v>
      </c>
      <c r="R354" s="41">
        <v>2017</v>
      </c>
      <c r="S354" s="73" t="s">
        <v>942</v>
      </c>
    </row>
    <row r="355" spans="1:19" x14ac:dyDescent="0.5">
      <c r="A355" s="2">
        <v>352</v>
      </c>
      <c r="B355" t="s">
        <v>732</v>
      </c>
      <c r="C355" s="6" t="s">
        <v>59</v>
      </c>
      <c r="D355" s="12" t="s">
        <v>733</v>
      </c>
      <c r="E355" s="1">
        <v>0.17630787037037035</v>
      </c>
      <c r="F355" s="1">
        <v>0.375</v>
      </c>
      <c r="G355" s="35"/>
      <c r="P355" s="41">
        <v>7</v>
      </c>
      <c r="Q355" s="41" t="s">
        <v>914</v>
      </c>
      <c r="R355" s="41">
        <v>2017</v>
      </c>
      <c r="S355" s="73" t="s">
        <v>937</v>
      </c>
    </row>
    <row r="356" spans="1:19" x14ac:dyDescent="0.5">
      <c r="A356" s="2">
        <v>353</v>
      </c>
      <c r="B356" t="s">
        <v>735</v>
      </c>
      <c r="C356" s="6" t="s">
        <v>736</v>
      </c>
      <c r="D356" s="6" t="s">
        <v>737</v>
      </c>
      <c r="E356" s="25">
        <v>0.13414351851851852</v>
      </c>
      <c r="F356" s="1">
        <v>0.375</v>
      </c>
      <c r="G356" s="35"/>
      <c r="P356" s="41">
        <v>10</v>
      </c>
      <c r="Q356" s="41" t="s">
        <v>914</v>
      </c>
      <c r="R356" s="41">
        <v>2017</v>
      </c>
      <c r="S356" s="73" t="s">
        <v>940</v>
      </c>
    </row>
    <row r="357" spans="1:19" x14ac:dyDescent="0.5">
      <c r="A357" s="2">
        <v>354</v>
      </c>
      <c r="B357" t="s">
        <v>738</v>
      </c>
      <c r="C357" s="6" t="s">
        <v>739</v>
      </c>
      <c r="D357" s="14" t="s">
        <v>740</v>
      </c>
      <c r="E357" s="1">
        <v>0.19655092592592593</v>
      </c>
      <c r="F357" s="1">
        <v>0.66666666666666663</v>
      </c>
      <c r="G357" s="35" t="s">
        <v>24</v>
      </c>
      <c r="P357" s="41">
        <v>11</v>
      </c>
      <c r="Q357" s="41" t="s">
        <v>914</v>
      </c>
      <c r="R357" s="41">
        <v>2017</v>
      </c>
      <c r="S357" s="73" t="s">
        <v>938</v>
      </c>
    </row>
    <row r="358" spans="1:19" x14ac:dyDescent="0.5">
      <c r="A358" s="2">
        <v>355</v>
      </c>
      <c r="B358" t="s">
        <v>741</v>
      </c>
      <c r="C358" s="6" t="s">
        <v>22</v>
      </c>
      <c r="D358" s="14" t="s">
        <v>742</v>
      </c>
      <c r="E358" s="1">
        <v>0.18034722222222221</v>
      </c>
      <c r="F358" s="1">
        <v>0.375</v>
      </c>
      <c r="G358" s="35"/>
      <c r="P358" s="41">
        <v>12</v>
      </c>
      <c r="Q358" s="41" t="s">
        <v>914</v>
      </c>
      <c r="R358" s="41">
        <v>2017</v>
      </c>
      <c r="S358" s="73" t="s">
        <v>939</v>
      </c>
    </row>
    <row r="359" spans="1:19" x14ac:dyDescent="0.5">
      <c r="A359" s="2">
        <v>356</v>
      </c>
      <c r="B359" t="s">
        <v>626</v>
      </c>
      <c r="C359" s="6" t="s">
        <v>32</v>
      </c>
      <c r="D359" s="14" t="s">
        <v>743</v>
      </c>
      <c r="E359" s="1">
        <v>0.16829861111111111</v>
      </c>
      <c r="F359" s="1">
        <v>0.64583333333333337</v>
      </c>
      <c r="G359" s="35"/>
      <c r="P359" s="41">
        <v>13</v>
      </c>
      <c r="Q359" s="41" t="s">
        <v>914</v>
      </c>
      <c r="R359" s="41">
        <v>2017</v>
      </c>
      <c r="S359" s="73" t="s">
        <v>936</v>
      </c>
    </row>
    <row r="360" spans="1:19" x14ac:dyDescent="0.5">
      <c r="A360" s="2">
        <v>357</v>
      </c>
      <c r="B360" t="s">
        <v>744</v>
      </c>
      <c r="C360" s="6" t="s">
        <v>745</v>
      </c>
      <c r="D360" s="14" t="s">
        <v>746</v>
      </c>
      <c r="E360" s="1">
        <v>0.17623842592592595</v>
      </c>
      <c r="F360" s="1">
        <v>0.41666666666666669</v>
      </c>
      <c r="G360" s="35"/>
      <c r="P360" s="41">
        <v>17</v>
      </c>
      <c r="Q360" s="41" t="s">
        <v>914</v>
      </c>
      <c r="R360" s="41">
        <v>2017</v>
      </c>
      <c r="S360" s="73" t="s">
        <v>940</v>
      </c>
    </row>
    <row r="361" spans="1:19" x14ac:dyDescent="0.5">
      <c r="A361" s="2">
        <v>358</v>
      </c>
      <c r="B361" t="s">
        <v>159</v>
      </c>
      <c r="C361" s="6" t="s">
        <v>160</v>
      </c>
      <c r="D361" s="13" t="s">
        <v>747</v>
      </c>
      <c r="E361" s="1">
        <v>0.18260416666666668</v>
      </c>
      <c r="F361" s="1">
        <v>0.66666666666666663</v>
      </c>
      <c r="G361" s="35"/>
      <c r="P361" s="41">
        <v>18</v>
      </c>
      <c r="Q361" s="41" t="s">
        <v>914</v>
      </c>
      <c r="R361" s="41">
        <v>2017</v>
      </c>
      <c r="S361" s="73" t="s">
        <v>938</v>
      </c>
    </row>
    <row r="362" spans="1:19" x14ac:dyDescent="0.5">
      <c r="A362" s="2">
        <v>359</v>
      </c>
      <c r="B362" t="s">
        <v>749</v>
      </c>
      <c r="C362" s="6" t="s">
        <v>32</v>
      </c>
      <c r="D362" s="13" t="s">
        <v>748</v>
      </c>
      <c r="E362" s="1">
        <v>0.18483796296296295</v>
      </c>
      <c r="F362" s="1">
        <v>0.375</v>
      </c>
      <c r="G362" s="35"/>
      <c r="P362" s="41">
        <v>20</v>
      </c>
      <c r="Q362" s="41" t="s">
        <v>914</v>
      </c>
      <c r="R362" s="41">
        <v>2017</v>
      </c>
      <c r="S362" s="73" t="s">
        <v>936</v>
      </c>
    </row>
    <row r="363" spans="1:19" x14ac:dyDescent="0.5">
      <c r="A363" s="2">
        <v>360</v>
      </c>
      <c r="B363" t="s">
        <v>802</v>
      </c>
      <c r="C363" s="6" t="s">
        <v>81</v>
      </c>
      <c r="D363" s="13" t="s">
        <v>803</v>
      </c>
      <c r="E363" s="1">
        <v>0.1756712962962963</v>
      </c>
      <c r="F363" s="1">
        <v>0.375</v>
      </c>
      <c r="G363" s="35"/>
      <c r="P363" s="41">
        <v>21</v>
      </c>
      <c r="Q363" s="41" t="s">
        <v>914</v>
      </c>
      <c r="R363" s="41">
        <v>2017</v>
      </c>
      <c r="S363" s="73" t="s">
        <v>937</v>
      </c>
    </row>
    <row r="364" spans="1:19" x14ac:dyDescent="0.5">
      <c r="A364" s="2">
        <v>361</v>
      </c>
      <c r="B364" t="s">
        <v>757</v>
      </c>
      <c r="C364" s="6" t="s">
        <v>5</v>
      </c>
      <c r="D364" s="13" t="s">
        <v>804</v>
      </c>
      <c r="E364" s="19">
        <v>0.14728009259259259</v>
      </c>
      <c r="F364" s="1">
        <v>0.39583333333333331</v>
      </c>
      <c r="G364" s="35"/>
      <c r="P364" s="41">
        <v>27</v>
      </c>
      <c r="Q364" s="41" t="s">
        <v>914</v>
      </c>
      <c r="R364" s="41">
        <v>2017</v>
      </c>
      <c r="S364" s="73" t="s">
        <v>936</v>
      </c>
    </row>
    <row r="365" spans="1:19" x14ac:dyDescent="0.5">
      <c r="A365" s="2">
        <v>362</v>
      </c>
      <c r="B365" t="s">
        <v>806</v>
      </c>
      <c r="C365" s="6" t="s">
        <v>81</v>
      </c>
      <c r="D365" s="9" t="s">
        <v>805</v>
      </c>
      <c r="E365" s="1">
        <v>0.19954861111111111</v>
      </c>
      <c r="F365" s="1">
        <v>0</v>
      </c>
      <c r="G365" s="35"/>
      <c r="P365" s="41">
        <v>27</v>
      </c>
      <c r="Q365" s="41" t="s">
        <v>914</v>
      </c>
      <c r="R365" s="41">
        <v>2017</v>
      </c>
      <c r="S365" s="73" t="s">
        <v>936</v>
      </c>
    </row>
    <row r="366" spans="1:19" x14ac:dyDescent="0.5">
      <c r="A366" s="2">
        <v>363</v>
      </c>
      <c r="B366" t="s">
        <v>807</v>
      </c>
      <c r="C366" s="6" t="s">
        <v>81</v>
      </c>
      <c r="D366" s="9" t="s">
        <v>805</v>
      </c>
      <c r="E366" s="1">
        <v>0.20304398148148148</v>
      </c>
      <c r="F366" s="1">
        <v>0.25</v>
      </c>
      <c r="G366" s="35"/>
      <c r="P366" s="41">
        <v>27</v>
      </c>
      <c r="Q366" s="41" t="s">
        <v>914</v>
      </c>
      <c r="R366" s="41">
        <v>2017</v>
      </c>
      <c r="S366" s="73" t="s">
        <v>936</v>
      </c>
    </row>
    <row r="367" spans="1:19" x14ac:dyDescent="0.5">
      <c r="A367" s="2">
        <v>364</v>
      </c>
      <c r="B367" t="s">
        <v>808</v>
      </c>
      <c r="C367" s="6" t="s">
        <v>81</v>
      </c>
      <c r="D367" s="9" t="s">
        <v>805</v>
      </c>
      <c r="E367" s="1">
        <v>0.20453703703703704</v>
      </c>
      <c r="F367" s="1">
        <v>0.5</v>
      </c>
      <c r="G367" s="35"/>
      <c r="P367" s="41">
        <v>1</v>
      </c>
      <c r="Q367" s="41" t="s">
        <v>925</v>
      </c>
      <c r="R367" s="41">
        <v>2017</v>
      </c>
      <c r="S367" s="73" t="s">
        <v>938</v>
      </c>
    </row>
    <row r="368" spans="1:19" x14ac:dyDescent="0.5">
      <c r="A368" s="2">
        <v>365</v>
      </c>
      <c r="B368" t="s">
        <v>819</v>
      </c>
      <c r="C368" s="6" t="s">
        <v>810</v>
      </c>
      <c r="D368" s="12" t="s">
        <v>811</v>
      </c>
      <c r="E368" s="1">
        <v>0.17131944444444444</v>
      </c>
      <c r="F368" s="1">
        <v>0.625</v>
      </c>
      <c r="G368" s="35"/>
      <c r="P368" s="41">
        <v>2</v>
      </c>
      <c r="Q368" s="41" t="s">
        <v>925</v>
      </c>
      <c r="R368" s="41">
        <v>2017</v>
      </c>
      <c r="S368" s="73" t="s">
        <v>939</v>
      </c>
    </row>
    <row r="369" spans="1:19" x14ac:dyDescent="0.5">
      <c r="A369" s="2">
        <v>366</v>
      </c>
      <c r="B369" t="s">
        <v>820</v>
      </c>
      <c r="C369" s="6" t="s">
        <v>739</v>
      </c>
      <c r="D369" s="12" t="s">
        <v>812</v>
      </c>
      <c r="E369" s="1">
        <v>0.17399305555555555</v>
      </c>
      <c r="F369" s="1">
        <v>0.625</v>
      </c>
      <c r="G369" s="35"/>
      <c r="P369" s="41">
        <v>3</v>
      </c>
      <c r="Q369" s="41" t="s">
        <v>925</v>
      </c>
      <c r="R369" s="41">
        <v>2017</v>
      </c>
      <c r="S369" s="73" t="s">
        <v>936</v>
      </c>
    </row>
    <row r="370" spans="1:19" x14ac:dyDescent="0.5">
      <c r="A370" s="2">
        <v>367</v>
      </c>
      <c r="B370" t="s">
        <v>821</v>
      </c>
      <c r="C370" s="6" t="s">
        <v>815</v>
      </c>
      <c r="D370" s="12" t="s">
        <v>816</v>
      </c>
      <c r="E370" s="1">
        <v>0.1872337962962963</v>
      </c>
      <c r="F370" s="1">
        <v>0.375</v>
      </c>
      <c r="G370" s="35"/>
      <c r="P370" s="41">
        <v>4</v>
      </c>
      <c r="Q370" s="41" t="s">
        <v>925</v>
      </c>
      <c r="R370" s="41">
        <v>2017</v>
      </c>
      <c r="S370" s="73" t="s">
        <v>937</v>
      </c>
    </row>
    <row r="371" spans="1:19" x14ac:dyDescent="0.5">
      <c r="A371" s="2">
        <v>368</v>
      </c>
      <c r="B371" t="s">
        <v>822</v>
      </c>
      <c r="C371" s="6" t="s">
        <v>814</v>
      </c>
      <c r="D371" s="12" t="s">
        <v>817</v>
      </c>
      <c r="E371" s="1">
        <v>0.17563657407407407</v>
      </c>
      <c r="F371" s="1">
        <v>0.375</v>
      </c>
      <c r="G371" s="35"/>
      <c r="P371" s="41">
        <v>5</v>
      </c>
      <c r="Q371" s="41" t="s">
        <v>925</v>
      </c>
      <c r="R371" s="41">
        <v>2017</v>
      </c>
      <c r="S371" s="73" t="s">
        <v>942</v>
      </c>
    </row>
    <row r="372" spans="1:19" x14ac:dyDescent="0.5">
      <c r="A372" s="2">
        <v>369</v>
      </c>
      <c r="B372" t="s">
        <v>823</v>
      </c>
      <c r="C372" s="6" t="s">
        <v>813</v>
      </c>
      <c r="D372" s="12" t="s">
        <v>818</v>
      </c>
      <c r="E372" s="1">
        <v>0.18219907407407407</v>
      </c>
      <c r="F372" s="1">
        <v>0.375</v>
      </c>
      <c r="G372" s="35"/>
      <c r="P372" s="41">
        <v>8</v>
      </c>
      <c r="Q372" s="41" t="s">
        <v>925</v>
      </c>
      <c r="R372" s="41">
        <v>2017</v>
      </c>
      <c r="S372" s="73" t="s">
        <v>938</v>
      </c>
    </row>
    <row r="373" spans="1:19" x14ac:dyDescent="0.5">
      <c r="A373" s="2">
        <v>370</v>
      </c>
      <c r="B373" t="s">
        <v>831</v>
      </c>
      <c r="C373" s="6" t="s">
        <v>83</v>
      </c>
      <c r="D373" s="6" t="s">
        <v>832</v>
      </c>
      <c r="E373" s="1">
        <v>0.1693287037037037</v>
      </c>
      <c r="F373" s="1">
        <v>0.66666666666666663</v>
      </c>
      <c r="G373" s="35"/>
      <c r="P373" s="41">
        <v>10</v>
      </c>
      <c r="Q373" s="41" t="s">
        <v>925</v>
      </c>
      <c r="R373" s="41">
        <v>2017</v>
      </c>
      <c r="S373" s="73" t="s">
        <v>936</v>
      </c>
    </row>
    <row r="374" spans="1:19" x14ac:dyDescent="0.5">
      <c r="A374" s="2">
        <v>371</v>
      </c>
      <c r="B374" t="s">
        <v>833</v>
      </c>
      <c r="C374" s="6" t="s">
        <v>83</v>
      </c>
      <c r="D374" s="13" t="s">
        <v>834</v>
      </c>
      <c r="E374" s="19">
        <v>0.16387731481481482</v>
      </c>
      <c r="F374" s="1">
        <v>0.25</v>
      </c>
      <c r="G374" s="35"/>
      <c r="P374" s="41">
        <v>11</v>
      </c>
      <c r="Q374" s="41" t="s">
        <v>925</v>
      </c>
      <c r="R374" s="41">
        <v>2017</v>
      </c>
      <c r="S374" s="73" t="s">
        <v>937</v>
      </c>
    </row>
    <row r="375" spans="1:19" x14ac:dyDescent="0.5">
      <c r="A375" s="2">
        <v>372</v>
      </c>
      <c r="B375" t="s">
        <v>835</v>
      </c>
      <c r="C375" s="6" t="s">
        <v>308</v>
      </c>
      <c r="D375" s="13" t="s">
        <v>836</v>
      </c>
      <c r="E375" s="1">
        <v>0.1763888888888889</v>
      </c>
      <c r="F375" s="1">
        <v>0.375</v>
      </c>
      <c r="G375" s="35"/>
      <c r="P375" s="41">
        <v>14</v>
      </c>
      <c r="Q375" s="41" t="s">
        <v>925</v>
      </c>
      <c r="R375" s="41">
        <v>2017</v>
      </c>
      <c r="S375" s="73" t="s">
        <v>940</v>
      </c>
    </row>
    <row r="376" spans="1:19" x14ac:dyDescent="0.5">
      <c r="A376" s="2">
        <v>373</v>
      </c>
      <c r="B376" t="s">
        <v>159</v>
      </c>
      <c r="C376" s="6" t="s">
        <v>160</v>
      </c>
      <c r="D376" s="13" t="s">
        <v>837</v>
      </c>
      <c r="E376" s="1">
        <v>0.17940972222222221</v>
      </c>
      <c r="F376" s="1">
        <v>0.66666666666666663</v>
      </c>
      <c r="G376" s="28"/>
      <c r="P376" s="41">
        <v>15</v>
      </c>
      <c r="Q376" s="41" t="s">
        <v>925</v>
      </c>
      <c r="R376" s="41">
        <v>2017</v>
      </c>
      <c r="S376" s="73" t="s">
        <v>938</v>
      </c>
    </row>
    <row r="377" spans="1:19" x14ac:dyDescent="0.5">
      <c r="A377" s="2">
        <v>374</v>
      </c>
      <c r="B377" t="s">
        <v>626</v>
      </c>
      <c r="C377" s="6" t="s">
        <v>32</v>
      </c>
      <c r="D377" s="13" t="s">
        <v>838</v>
      </c>
      <c r="E377" s="1">
        <v>0.17190972222222223</v>
      </c>
      <c r="F377" s="1">
        <v>0.375</v>
      </c>
      <c r="G377" s="28"/>
      <c r="P377" s="41">
        <v>17</v>
      </c>
      <c r="Q377" s="41" t="s">
        <v>925</v>
      </c>
      <c r="R377" s="41">
        <v>2017</v>
      </c>
      <c r="S377" s="73" t="s">
        <v>936</v>
      </c>
    </row>
    <row r="378" spans="1:19" x14ac:dyDescent="0.5">
      <c r="A378" s="2">
        <v>375</v>
      </c>
      <c r="B378" t="s">
        <v>862</v>
      </c>
      <c r="C378" s="6" t="s">
        <v>863</v>
      </c>
      <c r="D378" s="13" t="s">
        <v>861</v>
      </c>
      <c r="E378" s="1">
        <v>0.18151620370370369</v>
      </c>
      <c r="F378" s="1">
        <v>0.25</v>
      </c>
      <c r="G378" s="28"/>
      <c r="P378" s="41">
        <v>18</v>
      </c>
      <c r="Q378" s="41" t="s">
        <v>925</v>
      </c>
      <c r="R378" s="41">
        <v>2017</v>
      </c>
      <c r="S378" s="73" t="s">
        <v>937</v>
      </c>
    </row>
    <row r="379" spans="1:19" x14ac:dyDescent="0.5">
      <c r="A379" s="2">
        <v>376</v>
      </c>
      <c r="B379" t="s">
        <v>772</v>
      </c>
      <c r="C379" s="6" t="s">
        <v>56</v>
      </c>
      <c r="D379" s="13" t="s">
        <v>865</v>
      </c>
      <c r="E379" s="1">
        <v>0.17833333333333334</v>
      </c>
      <c r="F379" s="1">
        <v>0.375</v>
      </c>
      <c r="G379" s="28"/>
      <c r="P379" s="41">
        <v>20</v>
      </c>
      <c r="Q379" s="41" t="s">
        <v>925</v>
      </c>
      <c r="R379" s="41">
        <v>2017</v>
      </c>
      <c r="S379" s="73" t="s">
        <v>941</v>
      </c>
    </row>
    <row r="380" spans="1:19" x14ac:dyDescent="0.5">
      <c r="A380" s="2">
        <v>377</v>
      </c>
      <c r="B380" t="s">
        <v>741</v>
      </c>
      <c r="C380" s="6" t="s">
        <v>22</v>
      </c>
      <c r="D380" s="6" t="s">
        <v>866</v>
      </c>
      <c r="E380" s="19">
        <v>0.16180555555555556</v>
      </c>
      <c r="F380" s="1">
        <v>0.6875</v>
      </c>
      <c r="P380" s="41">
        <v>23</v>
      </c>
      <c r="Q380" s="41" t="s">
        <v>925</v>
      </c>
      <c r="R380" s="41">
        <v>2017</v>
      </c>
      <c r="S380" s="73" t="s">
        <v>939</v>
      </c>
    </row>
    <row r="381" spans="1:19" x14ac:dyDescent="0.5">
      <c r="A381" s="2">
        <v>378</v>
      </c>
      <c r="B381" t="s">
        <v>469</v>
      </c>
      <c r="C381" s="6" t="s">
        <v>54</v>
      </c>
      <c r="D381" s="5" t="s">
        <v>867</v>
      </c>
      <c r="E381" s="19">
        <v>0.1545138888888889</v>
      </c>
      <c r="F381" s="1">
        <v>0.70833333333333337</v>
      </c>
      <c r="P381" s="41">
        <v>24</v>
      </c>
      <c r="Q381" s="41" t="s">
        <v>925</v>
      </c>
      <c r="R381" s="41">
        <v>2017</v>
      </c>
      <c r="S381" s="73" t="s">
        <v>936</v>
      </c>
    </row>
    <row r="382" spans="1:19" x14ac:dyDescent="0.5">
      <c r="A382" s="2">
        <v>379</v>
      </c>
      <c r="B382" t="s">
        <v>469</v>
      </c>
      <c r="C382" s="6" t="s">
        <v>54</v>
      </c>
      <c r="D382" s="5" t="s">
        <v>868</v>
      </c>
      <c r="E382" s="25">
        <v>0.14247685185185185</v>
      </c>
      <c r="F382" s="1">
        <v>0.41666666666666669</v>
      </c>
      <c r="P382" s="41">
        <v>25</v>
      </c>
      <c r="Q382" s="41" t="s">
        <v>925</v>
      </c>
      <c r="R382" s="41">
        <v>2017</v>
      </c>
      <c r="S382" s="73" t="s">
        <v>937</v>
      </c>
    </row>
    <row r="383" spans="1:19" x14ac:dyDescent="0.5">
      <c r="A383" s="2">
        <v>380</v>
      </c>
      <c r="B383" t="s">
        <v>469</v>
      </c>
      <c r="C383" s="6" t="s">
        <v>54</v>
      </c>
      <c r="D383" s="5" t="s">
        <v>869</v>
      </c>
      <c r="E383" s="19">
        <v>0.15784722222222222</v>
      </c>
      <c r="F383" s="1">
        <v>0.41666666666666669</v>
      </c>
      <c r="P383" s="41">
        <v>30</v>
      </c>
      <c r="Q383" s="41" t="s">
        <v>925</v>
      </c>
      <c r="R383" s="41">
        <v>2017</v>
      </c>
      <c r="S383" s="73" t="s">
        <v>939</v>
      </c>
    </row>
    <row r="384" spans="1:19" x14ac:dyDescent="0.5">
      <c r="A384" s="2">
        <v>381</v>
      </c>
      <c r="B384" t="s">
        <v>870</v>
      </c>
      <c r="C384" s="6" t="s">
        <v>81</v>
      </c>
      <c r="D384" s="39" t="s">
        <v>872</v>
      </c>
      <c r="E384" s="37">
        <v>0.20034722222222223</v>
      </c>
      <c r="F384" s="1">
        <v>0.29166666666666669</v>
      </c>
      <c r="P384" s="41">
        <v>30</v>
      </c>
      <c r="Q384" s="41" t="s">
        <v>925</v>
      </c>
      <c r="R384" s="41">
        <v>2017</v>
      </c>
      <c r="S384" s="73" t="s">
        <v>939</v>
      </c>
    </row>
    <row r="385" spans="1:19" x14ac:dyDescent="0.5">
      <c r="A385" s="2">
        <v>382</v>
      </c>
      <c r="B385" t="s">
        <v>871</v>
      </c>
      <c r="C385" s="6" t="s">
        <v>81</v>
      </c>
      <c r="D385" s="39" t="s">
        <v>872</v>
      </c>
      <c r="E385" s="1">
        <v>0.19721064814814815</v>
      </c>
      <c r="F385" s="1">
        <v>0.58333333333333337</v>
      </c>
      <c r="P385" s="41">
        <v>1</v>
      </c>
      <c r="Q385" s="41" t="s">
        <v>916</v>
      </c>
      <c r="R385" s="41">
        <v>2017</v>
      </c>
      <c r="S385" s="73" t="s">
        <v>936</v>
      </c>
    </row>
    <row r="386" spans="1:19" x14ac:dyDescent="0.5">
      <c r="A386" s="2">
        <v>383</v>
      </c>
      <c r="B386" t="s">
        <v>873</v>
      </c>
      <c r="C386" s="6" t="s">
        <v>81</v>
      </c>
      <c r="D386" s="39" t="s">
        <v>878</v>
      </c>
      <c r="E386" s="1">
        <v>0.20087962962962966</v>
      </c>
      <c r="F386" s="1">
        <v>0.29166666666666669</v>
      </c>
      <c r="P386" s="41">
        <v>1</v>
      </c>
      <c r="Q386" s="41" t="s">
        <v>916</v>
      </c>
      <c r="R386" s="41">
        <v>2017</v>
      </c>
      <c r="S386" s="73" t="s">
        <v>936</v>
      </c>
    </row>
    <row r="387" spans="1:19" x14ac:dyDescent="0.5">
      <c r="A387" s="2">
        <v>384</v>
      </c>
      <c r="B387" t="s">
        <v>874</v>
      </c>
      <c r="C387" s="6" t="s">
        <v>81</v>
      </c>
      <c r="D387" s="39" t="s">
        <v>878</v>
      </c>
      <c r="E387" s="1">
        <v>0.20605324074074075</v>
      </c>
      <c r="F387" s="1">
        <v>0.58333333333333337</v>
      </c>
      <c r="P387" s="41">
        <v>2</v>
      </c>
      <c r="Q387" s="41" t="s">
        <v>916</v>
      </c>
      <c r="R387" s="41">
        <v>2017</v>
      </c>
      <c r="S387" s="73" t="s">
        <v>937</v>
      </c>
    </row>
    <row r="388" spans="1:19" x14ac:dyDescent="0.5">
      <c r="A388" s="2">
        <v>385</v>
      </c>
      <c r="B388" t="s">
        <v>875</v>
      </c>
      <c r="C388" s="6" t="s">
        <v>81</v>
      </c>
      <c r="D388" s="39" t="s">
        <v>879</v>
      </c>
      <c r="E388" s="1">
        <v>0.20363425925925926</v>
      </c>
      <c r="F388" s="1">
        <v>0.29166666666666669</v>
      </c>
      <c r="P388" s="41">
        <v>2</v>
      </c>
      <c r="Q388" s="41" t="s">
        <v>916</v>
      </c>
      <c r="R388" s="41">
        <v>2017</v>
      </c>
      <c r="S388" s="73" t="s">
        <v>937</v>
      </c>
    </row>
    <row r="389" spans="1:19" x14ac:dyDescent="0.5">
      <c r="A389" s="2">
        <v>386</v>
      </c>
      <c r="B389" t="s">
        <v>876</v>
      </c>
      <c r="C389" s="6" t="s">
        <v>81</v>
      </c>
      <c r="D389" s="39" t="s">
        <v>879</v>
      </c>
      <c r="E389" s="1">
        <v>0.20901620370370369</v>
      </c>
      <c r="F389" s="1">
        <v>0.58333333333333337</v>
      </c>
      <c r="P389" s="41">
        <v>3</v>
      </c>
      <c r="Q389" s="41" t="s">
        <v>916</v>
      </c>
      <c r="R389" s="41">
        <v>2017</v>
      </c>
      <c r="S389" s="73" t="s">
        <v>942</v>
      </c>
    </row>
    <row r="390" spans="1:19" x14ac:dyDescent="0.5">
      <c r="A390" s="2">
        <v>387</v>
      </c>
      <c r="B390" t="s">
        <v>877</v>
      </c>
      <c r="C390" s="6" t="s">
        <v>81</v>
      </c>
      <c r="D390" s="39" t="s">
        <v>880</v>
      </c>
      <c r="E390" s="1">
        <v>0.20405092592592591</v>
      </c>
      <c r="F390" s="1">
        <v>0.29166666666666669</v>
      </c>
      <c r="P390" s="41">
        <v>3</v>
      </c>
      <c r="Q390" s="41" t="s">
        <v>916</v>
      </c>
      <c r="R390" s="41">
        <v>2017</v>
      </c>
      <c r="S390" s="73" t="s">
        <v>942</v>
      </c>
    </row>
    <row r="391" spans="1:19" x14ac:dyDescent="0.5">
      <c r="A391" s="2">
        <v>388</v>
      </c>
      <c r="B391" t="s">
        <v>887</v>
      </c>
      <c r="C391" s="6" t="s">
        <v>81</v>
      </c>
      <c r="D391" s="39" t="s">
        <v>880</v>
      </c>
      <c r="E391" s="1">
        <v>0.18812499999999999</v>
      </c>
      <c r="F391" s="1">
        <v>0.58333333333333337</v>
      </c>
      <c r="P391" s="41">
        <v>4</v>
      </c>
      <c r="Q391" s="41" t="s">
        <v>916</v>
      </c>
      <c r="R391" s="41">
        <v>2017</v>
      </c>
      <c r="S391" s="73" t="s">
        <v>941</v>
      </c>
    </row>
    <row r="392" spans="1:19" x14ac:dyDescent="0.5">
      <c r="A392" s="2">
        <v>389</v>
      </c>
      <c r="B392" t="s">
        <v>888</v>
      </c>
      <c r="C392" s="6" t="s">
        <v>81</v>
      </c>
      <c r="D392" s="39" t="s">
        <v>881</v>
      </c>
      <c r="E392" s="1">
        <v>0.19722222222222222</v>
      </c>
      <c r="F392" s="1">
        <v>0.29166666666666669</v>
      </c>
      <c r="P392" s="41">
        <v>4</v>
      </c>
      <c r="Q392" s="41" t="s">
        <v>916</v>
      </c>
      <c r="R392" s="41">
        <v>2017</v>
      </c>
      <c r="S392" s="73" t="s">
        <v>941</v>
      </c>
    </row>
    <row r="393" spans="1:19" x14ac:dyDescent="0.5">
      <c r="A393" s="2">
        <v>390</v>
      </c>
      <c r="B393" t="s">
        <v>889</v>
      </c>
      <c r="C393" s="6" t="s">
        <v>81</v>
      </c>
      <c r="D393" s="39" t="s">
        <v>881</v>
      </c>
      <c r="E393" s="1">
        <v>0.2152314814814815</v>
      </c>
      <c r="F393" s="1">
        <v>0.58333333333333337</v>
      </c>
      <c r="P393" s="41">
        <v>5</v>
      </c>
      <c r="Q393" s="41" t="s">
        <v>916</v>
      </c>
      <c r="R393" s="41">
        <v>2017</v>
      </c>
      <c r="S393" s="73" t="s">
        <v>940</v>
      </c>
    </row>
    <row r="394" spans="1:19" x14ac:dyDescent="0.5">
      <c r="A394" s="2">
        <v>391</v>
      </c>
      <c r="B394" t="s">
        <v>890</v>
      </c>
      <c r="C394" s="6" t="s">
        <v>81</v>
      </c>
      <c r="D394" s="39" t="s">
        <v>882</v>
      </c>
      <c r="E394" s="1">
        <v>0.19921296296296295</v>
      </c>
      <c r="F394" s="1">
        <v>0.29166666666666669</v>
      </c>
      <c r="P394" s="41">
        <v>5</v>
      </c>
      <c r="Q394" s="41" t="s">
        <v>916</v>
      </c>
      <c r="R394" s="41">
        <v>2017</v>
      </c>
      <c r="S394" s="73" t="s">
        <v>940</v>
      </c>
    </row>
    <row r="395" spans="1:19" x14ac:dyDescent="0.5">
      <c r="A395" s="2">
        <v>392</v>
      </c>
      <c r="B395" t="s">
        <v>891</v>
      </c>
      <c r="C395" s="6" t="s">
        <v>81</v>
      </c>
      <c r="D395" s="39" t="s">
        <v>882</v>
      </c>
      <c r="E395" s="1">
        <v>0.19979166666666667</v>
      </c>
      <c r="F395" s="1">
        <v>0.58333333333333337</v>
      </c>
      <c r="P395" s="41">
        <v>6</v>
      </c>
      <c r="Q395" s="41" t="s">
        <v>916</v>
      </c>
      <c r="R395" s="41">
        <v>2017</v>
      </c>
      <c r="S395" s="73" t="s">
        <v>938</v>
      </c>
    </row>
    <row r="396" spans="1:19" x14ac:dyDescent="0.5">
      <c r="A396" s="2">
        <v>393</v>
      </c>
      <c r="B396" t="s">
        <v>892</v>
      </c>
      <c r="C396" s="6" t="s">
        <v>81</v>
      </c>
      <c r="D396" s="39" t="s">
        <v>883</v>
      </c>
      <c r="E396" s="1">
        <v>0.20203703703703701</v>
      </c>
      <c r="F396" s="1">
        <v>0.29166666666666669</v>
      </c>
      <c r="P396" s="41">
        <v>6</v>
      </c>
      <c r="Q396" s="41" t="s">
        <v>916</v>
      </c>
      <c r="R396" s="41">
        <v>2017</v>
      </c>
      <c r="S396" s="73" t="s">
        <v>938</v>
      </c>
    </row>
    <row r="397" spans="1:19" x14ac:dyDescent="0.5">
      <c r="A397" s="2">
        <v>394</v>
      </c>
      <c r="B397" t="s">
        <v>893</v>
      </c>
      <c r="C397" s="6" t="s">
        <v>81</v>
      </c>
      <c r="D397" s="39" t="s">
        <v>883</v>
      </c>
      <c r="E397" s="1">
        <v>0.19961805555555556</v>
      </c>
      <c r="F397" s="1">
        <v>0.58333333333333337</v>
      </c>
      <c r="P397" s="41">
        <v>7</v>
      </c>
      <c r="Q397" s="41" t="s">
        <v>916</v>
      </c>
      <c r="R397" s="41">
        <v>2017</v>
      </c>
      <c r="S397" s="73" t="s">
        <v>939</v>
      </c>
    </row>
    <row r="398" spans="1:19" x14ac:dyDescent="0.5">
      <c r="A398" s="2">
        <v>395</v>
      </c>
      <c r="B398" t="s">
        <v>894</v>
      </c>
      <c r="C398" s="6" t="s">
        <v>81</v>
      </c>
      <c r="D398" s="39" t="s">
        <v>884</v>
      </c>
      <c r="E398" s="1">
        <v>0.19689814814814813</v>
      </c>
      <c r="F398" s="1">
        <v>0.29166666666666669</v>
      </c>
      <c r="P398" s="41">
        <v>7</v>
      </c>
      <c r="Q398" s="41" t="s">
        <v>916</v>
      </c>
      <c r="R398" s="41">
        <v>2017</v>
      </c>
      <c r="S398" s="73" t="s">
        <v>939</v>
      </c>
    </row>
    <row r="399" spans="1:19" x14ac:dyDescent="0.5">
      <c r="A399" s="2">
        <v>396</v>
      </c>
      <c r="B399" t="s">
        <v>895</v>
      </c>
      <c r="C399" s="6" t="s">
        <v>81</v>
      </c>
      <c r="D399" s="39" t="s">
        <v>884</v>
      </c>
      <c r="E399" s="1">
        <v>0.19370370370370371</v>
      </c>
      <c r="F399" s="1">
        <v>0.58333333333333337</v>
      </c>
      <c r="P399" s="41">
        <v>8</v>
      </c>
      <c r="Q399" s="41" t="s">
        <v>916</v>
      </c>
      <c r="R399" s="41">
        <v>2017</v>
      </c>
      <c r="S399" s="73" t="s">
        <v>936</v>
      </c>
    </row>
    <row r="400" spans="1:19" x14ac:dyDescent="0.5">
      <c r="A400" s="2">
        <v>397</v>
      </c>
      <c r="B400" t="s">
        <v>896</v>
      </c>
      <c r="C400" s="6" t="s">
        <v>81</v>
      </c>
      <c r="D400" s="39" t="s">
        <v>885</v>
      </c>
      <c r="E400" s="1">
        <v>0.19759259259259257</v>
      </c>
      <c r="F400" s="1">
        <v>0.29166666666666669</v>
      </c>
      <c r="I400" s="38"/>
      <c r="P400" s="41">
        <v>8</v>
      </c>
      <c r="Q400" s="41" t="s">
        <v>916</v>
      </c>
      <c r="R400" s="41">
        <v>2017</v>
      </c>
      <c r="S400" s="73" t="s">
        <v>936</v>
      </c>
    </row>
    <row r="401" spans="1:19" x14ac:dyDescent="0.5">
      <c r="A401" s="2">
        <v>398</v>
      </c>
      <c r="B401" t="s">
        <v>897</v>
      </c>
      <c r="C401" s="6" t="s">
        <v>81</v>
      </c>
      <c r="D401" s="39" t="s">
        <v>885</v>
      </c>
      <c r="E401" s="1">
        <v>0.18521990740740743</v>
      </c>
      <c r="F401" s="1">
        <v>0.58333333333333337</v>
      </c>
      <c r="P401" s="41">
        <v>9</v>
      </c>
      <c r="Q401" s="41" t="s">
        <v>916</v>
      </c>
      <c r="R401" s="41">
        <v>2017</v>
      </c>
      <c r="S401" s="73" t="s">
        <v>937</v>
      </c>
    </row>
    <row r="402" spans="1:19" x14ac:dyDescent="0.5">
      <c r="A402" s="2">
        <v>399</v>
      </c>
      <c r="B402" t="s">
        <v>898</v>
      </c>
      <c r="C402" s="6" t="s">
        <v>81</v>
      </c>
      <c r="D402" s="39" t="s">
        <v>886</v>
      </c>
      <c r="E402" s="1">
        <v>0.19593749999999999</v>
      </c>
      <c r="F402" s="1">
        <v>0.29166666666666669</v>
      </c>
      <c r="G402" t="s">
        <v>901</v>
      </c>
      <c r="P402" s="41">
        <v>9</v>
      </c>
      <c r="Q402" s="41" t="s">
        <v>916</v>
      </c>
      <c r="R402" s="41">
        <v>2017</v>
      </c>
      <c r="S402" s="73" t="s">
        <v>937</v>
      </c>
    </row>
    <row r="403" spans="1:19" x14ac:dyDescent="0.5">
      <c r="A403" s="2">
        <v>400</v>
      </c>
      <c r="B403" t="s">
        <v>899</v>
      </c>
      <c r="C403" s="6" t="s">
        <v>81</v>
      </c>
      <c r="D403" s="39" t="s">
        <v>886</v>
      </c>
      <c r="E403" s="1">
        <v>0.18424768518518519</v>
      </c>
      <c r="F403" s="1">
        <v>0.58333333333333337</v>
      </c>
      <c r="G403" t="s">
        <v>902</v>
      </c>
      <c r="P403" s="41">
        <v>19</v>
      </c>
      <c r="Q403" s="41" t="s">
        <v>916</v>
      </c>
      <c r="R403" s="41">
        <v>2017</v>
      </c>
      <c r="S403" s="73" t="s">
        <v>938</v>
      </c>
    </row>
    <row r="404" spans="1:19" x14ac:dyDescent="0.5">
      <c r="A404" s="2">
        <v>401</v>
      </c>
      <c r="B404" t="s">
        <v>905</v>
      </c>
      <c r="C404" s="6" t="s">
        <v>72</v>
      </c>
      <c r="D404" s="6" t="s">
        <v>904</v>
      </c>
      <c r="E404" s="19">
        <v>0.16187499999999999</v>
      </c>
      <c r="F404" s="1">
        <v>0.33333333333333331</v>
      </c>
      <c r="P404" s="41">
        <v>22</v>
      </c>
      <c r="Q404" s="41" t="s">
        <v>916</v>
      </c>
      <c r="R404" s="41">
        <v>2017</v>
      </c>
      <c r="S404" s="73" t="s">
        <v>936</v>
      </c>
    </row>
    <row r="405" spans="1:19" x14ac:dyDescent="0.5">
      <c r="A405" s="2">
        <v>402</v>
      </c>
      <c r="B405" t="s">
        <v>906</v>
      </c>
      <c r="C405" s="6" t="s">
        <v>631</v>
      </c>
      <c r="D405" s="6" t="s">
        <v>907</v>
      </c>
      <c r="E405" s="19">
        <v>0.16437500000000002</v>
      </c>
      <c r="F405" s="1">
        <v>0.375</v>
      </c>
      <c r="P405" s="41">
        <v>5</v>
      </c>
      <c r="Q405" s="41" t="s">
        <v>915</v>
      </c>
      <c r="R405" s="41">
        <v>2017</v>
      </c>
      <c r="S405" s="73" t="s">
        <v>936</v>
      </c>
    </row>
    <row r="406" spans="1:19" x14ac:dyDescent="0.5">
      <c r="A406" s="2">
        <v>403</v>
      </c>
      <c r="B406" t="s">
        <v>909</v>
      </c>
      <c r="C406" s="6" t="s">
        <v>19</v>
      </c>
      <c r="D406" s="13" t="s">
        <v>908</v>
      </c>
      <c r="E406" s="1">
        <v>0.18238425925925927</v>
      </c>
      <c r="F406" s="1">
        <v>0.41666666666666669</v>
      </c>
      <c r="P406" s="41">
        <v>6</v>
      </c>
      <c r="Q406" s="41" t="s">
        <v>915</v>
      </c>
      <c r="R406" s="41">
        <v>2017</v>
      </c>
      <c r="S406" s="73" t="s">
        <v>937</v>
      </c>
    </row>
    <row r="407" spans="1:19" x14ac:dyDescent="0.5">
      <c r="A407" s="2">
        <v>404</v>
      </c>
      <c r="B407" t="s">
        <v>910</v>
      </c>
      <c r="C407" s="6" t="s">
        <v>911</v>
      </c>
      <c r="D407" s="13" t="s">
        <v>912</v>
      </c>
      <c r="E407" s="19">
        <v>0.1648263888888889</v>
      </c>
      <c r="F407" s="1">
        <v>0.39583333333333331</v>
      </c>
      <c r="P407" s="41">
        <v>12</v>
      </c>
      <c r="Q407" s="41" t="s">
        <v>915</v>
      </c>
      <c r="R407" s="41">
        <v>2017</v>
      </c>
      <c r="S407" s="73" t="s">
        <v>936</v>
      </c>
    </row>
    <row r="408" spans="1:19" x14ac:dyDescent="0.5">
      <c r="A408" s="2">
        <v>405</v>
      </c>
      <c r="B408" t="s">
        <v>935</v>
      </c>
      <c r="C408" s="6" t="s">
        <v>184</v>
      </c>
      <c r="D408" s="6" t="s">
        <v>934</v>
      </c>
      <c r="E408" s="19">
        <v>0.1620486111111111</v>
      </c>
      <c r="F408" s="1">
        <v>0.29166666666666669</v>
      </c>
    </row>
    <row r="409" spans="1:19" x14ac:dyDescent="0.5">
      <c r="A409" s="2"/>
      <c r="C409" s="6"/>
      <c r="D409" s="6"/>
      <c r="E409" s="37"/>
      <c r="F409" s="1"/>
    </row>
    <row r="410" spans="1:19" x14ac:dyDescent="0.5">
      <c r="A410" s="2"/>
      <c r="C410" s="6"/>
      <c r="D410" s="6"/>
      <c r="E410" s="37"/>
      <c r="F410" s="1"/>
    </row>
    <row r="411" spans="1:19" x14ac:dyDescent="0.5">
      <c r="A411" s="2"/>
      <c r="C411" s="6"/>
      <c r="D411" s="6"/>
      <c r="E411" s="37"/>
      <c r="F411" s="1"/>
    </row>
    <row r="412" spans="1:19" x14ac:dyDescent="0.5">
      <c r="A412" s="2"/>
      <c r="C412" s="6"/>
      <c r="D412" s="6"/>
      <c r="E412" s="37"/>
      <c r="F412" s="1"/>
    </row>
    <row r="413" spans="1:19" x14ac:dyDescent="0.5">
      <c r="A413" s="2"/>
      <c r="C413" s="6"/>
      <c r="D413" s="6"/>
      <c r="E413" s="37"/>
      <c r="F413" s="1"/>
    </row>
    <row r="414" spans="1:19" x14ac:dyDescent="0.5">
      <c r="A414" s="2"/>
      <c r="C414" s="6"/>
      <c r="D414" s="6"/>
      <c r="E414" s="37"/>
      <c r="F414" s="1"/>
    </row>
    <row r="415" spans="1:19" x14ac:dyDescent="0.5">
      <c r="E415" s="40"/>
    </row>
    <row r="416" spans="1:19" x14ac:dyDescent="0.5">
      <c r="A416" s="29" t="s">
        <v>754</v>
      </c>
      <c r="B416" s="29" t="s">
        <v>755</v>
      </c>
      <c r="C416" s="29" t="s">
        <v>756</v>
      </c>
    </row>
    <row r="417" spans="1:3" x14ac:dyDescent="0.5">
      <c r="A417" s="29">
        <v>1</v>
      </c>
      <c r="B417" s="31" t="s">
        <v>800</v>
      </c>
      <c r="C417" s="33">
        <v>83</v>
      </c>
    </row>
    <row r="418" spans="1:3" x14ac:dyDescent="0.5">
      <c r="A418" s="29">
        <v>2</v>
      </c>
      <c r="B418" s="30" t="s">
        <v>830</v>
      </c>
      <c r="C418" s="29">
        <v>35</v>
      </c>
    </row>
    <row r="419" spans="1:3" x14ac:dyDescent="0.5">
      <c r="A419" s="29">
        <v>3</v>
      </c>
      <c r="B419" s="30" t="s">
        <v>28</v>
      </c>
      <c r="C419" s="29">
        <v>32</v>
      </c>
    </row>
    <row r="420" spans="1:3" x14ac:dyDescent="0.5">
      <c r="A420" s="29">
        <v>4</v>
      </c>
      <c r="B420" s="30" t="s">
        <v>763</v>
      </c>
      <c r="C420" s="29">
        <v>29</v>
      </c>
    </row>
    <row r="421" spans="1:3" x14ac:dyDescent="0.5">
      <c r="A421" s="29">
        <v>5</v>
      </c>
      <c r="B421" s="30" t="s">
        <v>762</v>
      </c>
      <c r="C421" s="29">
        <v>24</v>
      </c>
    </row>
    <row r="422" spans="1:3" x14ac:dyDescent="0.5">
      <c r="A422" s="29">
        <v>6</v>
      </c>
      <c r="B422" s="30" t="s">
        <v>761</v>
      </c>
      <c r="C422" s="29">
        <v>17</v>
      </c>
    </row>
    <row r="423" spans="1:3" x14ac:dyDescent="0.5">
      <c r="A423" s="29">
        <v>7</v>
      </c>
      <c r="B423" s="30" t="s">
        <v>824</v>
      </c>
      <c r="C423" s="29">
        <v>14</v>
      </c>
    </row>
    <row r="424" spans="1:3" x14ac:dyDescent="0.5">
      <c r="A424" s="29">
        <v>8</v>
      </c>
      <c r="B424" s="30" t="s">
        <v>159</v>
      </c>
      <c r="C424" s="29">
        <v>13</v>
      </c>
    </row>
    <row r="425" spans="1:3" x14ac:dyDescent="0.5">
      <c r="A425" s="29">
        <v>9</v>
      </c>
      <c r="B425" s="30" t="s">
        <v>765</v>
      </c>
      <c r="C425" s="29">
        <v>13</v>
      </c>
    </row>
    <row r="426" spans="1:3" x14ac:dyDescent="0.5">
      <c r="A426" s="29">
        <v>10</v>
      </c>
      <c r="B426" s="30" t="s">
        <v>775</v>
      </c>
      <c r="C426" s="29">
        <v>13</v>
      </c>
    </row>
    <row r="427" spans="1:3" x14ac:dyDescent="0.5">
      <c r="A427" s="29">
        <v>11</v>
      </c>
      <c r="B427" s="30" t="s">
        <v>764</v>
      </c>
      <c r="C427" s="29">
        <v>10</v>
      </c>
    </row>
    <row r="428" spans="1:3" x14ac:dyDescent="0.5">
      <c r="A428" s="29">
        <v>12</v>
      </c>
      <c r="B428" s="30" t="s">
        <v>766</v>
      </c>
      <c r="C428" s="29">
        <v>10</v>
      </c>
    </row>
    <row r="429" spans="1:3" x14ac:dyDescent="0.5">
      <c r="A429" s="29">
        <v>13</v>
      </c>
      <c r="B429" s="30" t="s">
        <v>767</v>
      </c>
      <c r="C429" s="29">
        <v>7</v>
      </c>
    </row>
    <row r="430" spans="1:3" x14ac:dyDescent="0.5">
      <c r="A430" s="29">
        <v>14</v>
      </c>
      <c r="B430" s="30" t="s">
        <v>757</v>
      </c>
      <c r="C430" s="29">
        <v>6</v>
      </c>
    </row>
    <row r="431" spans="1:3" x14ac:dyDescent="0.5">
      <c r="A431" s="29">
        <v>15</v>
      </c>
      <c r="B431" s="30" t="s">
        <v>794</v>
      </c>
      <c r="C431" s="29">
        <v>6</v>
      </c>
    </row>
    <row r="432" spans="1:3" x14ac:dyDescent="0.5">
      <c r="A432" s="29">
        <v>16</v>
      </c>
      <c r="B432" s="30" t="s">
        <v>825</v>
      </c>
      <c r="C432" s="29">
        <v>5</v>
      </c>
    </row>
    <row r="433" spans="1:3" x14ac:dyDescent="0.5">
      <c r="A433" s="29">
        <v>17</v>
      </c>
      <c r="B433" s="30" t="s">
        <v>777</v>
      </c>
      <c r="C433" s="29">
        <v>5</v>
      </c>
    </row>
    <row r="434" spans="1:3" x14ac:dyDescent="0.5">
      <c r="A434" s="29">
        <v>18</v>
      </c>
      <c r="B434" s="30" t="s">
        <v>796</v>
      </c>
      <c r="C434" s="29">
        <v>5</v>
      </c>
    </row>
    <row r="435" spans="1:3" x14ac:dyDescent="0.5">
      <c r="A435" s="29">
        <v>19</v>
      </c>
      <c r="B435" s="30" t="s">
        <v>758</v>
      </c>
      <c r="C435" s="29">
        <v>4</v>
      </c>
    </row>
    <row r="436" spans="1:3" x14ac:dyDescent="0.5">
      <c r="A436" s="29">
        <v>20</v>
      </c>
      <c r="B436" s="30" t="s">
        <v>772</v>
      </c>
      <c r="C436" s="29">
        <v>4</v>
      </c>
    </row>
    <row r="437" spans="1:3" x14ac:dyDescent="0.5">
      <c r="A437" s="29">
        <v>21</v>
      </c>
      <c r="B437" s="30" t="s">
        <v>781</v>
      </c>
      <c r="C437" s="29">
        <v>4</v>
      </c>
    </row>
    <row r="438" spans="1:3" x14ac:dyDescent="0.5">
      <c r="A438" s="29">
        <v>22</v>
      </c>
      <c r="B438" s="30" t="s">
        <v>759</v>
      </c>
      <c r="C438" s="29">
        <v>3</v>
      </c>
    </row>
    <row r="439" spans="1:3" x14ac:dyDescent="0.5">
      <c r="A439" s="29">
        <v>23</v>
      </c>
      <c r="B439" s="30" t="s">
        <v>760</v>
      </c>
      <c r="C439" s="29">
        <v>3</v>
      </c>
    </row>
    <row r="440" spans="1:3" x14ac:dyDescent="0.5">
      <c r="A440" s="29">
        <v>24</v>
      </c>
      <c r="B440" s="30" t="s">
        <v>769</v>
      </c>
      <c r="C440" s="29">
        <v>3</v>
      </c>
    </row>
    <row r="441" spans="1:3" x14ac:dyDescent="0.5">
      <c r="A441" s="29">
        <v>25</v>
      </c>
      <c r="B441" s="30" t="s">
        <v>770</v>
      </c>
      <c r="C441" s="29">
        <v>4</v>
      </c>
    </row>
    <row r="442" spans="1:3" x14ac:dyDescent="0.5">
      <c r="A442" s="29">
        <v>26</v>
      </c>
      <c r="B442" s="30" t="s">
        <v>773</v>
      </c>
      <c r="C442" s="29">
        <v>3</v>
      </c>
    </row>
    <row r="443" spans="1:3" x14ac:dyDescent="0.5">
      <c r="A443" s="29">
        <v>27</v>
      </c>
      <c r="B443" s="30" t="s">
        <v>780</v>
      </c>
      <c r="C443" s="29">
        <v>3</v>
      </c>
    </row>
    <row r="444" spans="1:3" x14ac:dyDescent="0.5">
      <c r="A444" s="29">
        <v>28</v>
      </c>
      <c r="B444" s="30" t="s">
        <v>782</v>
      </c>
      <c r="C444" s="29">
        <v>3</v>
      </c>
    </row>
    <row r="445" spans="1:3" x14ac:dyDescent="0.5">
      <c r="A445" s="29">
        <v>29</v>
      </c>
      <c r="B445" s="30" t="s">
        <v>8</v>
      </c>
      <c r="C445" s="29">
        <v>2</v>
      </c>
    </row>
    <row r="446" spans="1:3" x14ac:dyDescent="0.5">
      <c r="A446" s="29">
        <v>30</v>
      </c>
      <c r="B446" s="30" t="s">
        <v>18</v>
      </c>
      <c r="C446" s="29">
        <v>2</v>
      </c>
    </row>
    <row r="447" spans="1:3" x14ac:dyDescent="0.5">
      <c r="A447" s="29">
        <v>31</v>
      </c>
      <c r="B447" s="30" t="s">
        <v>771</v>
      </c>
      <c r="C447" s="29">
        <v>3</v>
      </c>
    </row>
    <row r="448" spans="1:3" x14ac:dyDescent="0.5">
      <c r="A448" s="29">
        <v>32</v>
      </c>
      <c r="B448" s="30" t="s">
        <v>779</v>
      </c>
      <c r="C448" s="29">
        <v>2</v>
      </c>
    </row>
    <row r="449" spans="1:3" x14ac:dyDescent="0.5">
      <c r="A449" s="29">
        <v>33</v>
      </c>
      <c r="B449" s="30" t="s">
        <v>783</v>
      </c>
      <c r="C449" s="29">
        <v>2</v>
      </c>
    </row>
    <row r="450" spans="1:3" x14ac:dyDescent="0.5">
      <c r="A450" s="29">
        <v>34</v>
      </c>
      <c r="B450" s="30" t="s">
        <v>786</v>
      </c>
      <c r="C450" s="29">
        <v>2</v>
      </c>
    </row>
    <row r="451" spans="1:3" x14ac:dyDescent="0.5">
      <c r="A451" s="29">
        <v>35</v>
      </c>
      <c r="B451" s="30" t="s">
        <v>10</v>
      </c>
      <c r="C451" s="29">
        <v>1</v>
      </c>
    </row>
    <row r="452" spans="1:3" x14ac:dyDescent="0.5">
      <c r="A452" s="29">
        <v>36</v>
      </c>
      <c r="B452" s="30" t="s">
        <v>809</v>
      </c>
      <c r="C452" s="29">
        <v>1</v>
      </c>
    </row>
    <row r="453" spans="1:3" x14ac:dyDescent="0.5">
      <c r="A453" s="29">
        <v>37</v>
      </c>
      <c r="B453" s="30" t="s">
        <v>768</v>
      </c>
      <c r="C453" s="29">
        <v>1</v>
      </c>
    </row>
    <row r="454" spans="1:3" x14ac:dyDescent="0.5">
      <c r="A454" s="29">
        <v>38</v>
      </c>
      <c r="B454" s="30" t="s">
        <v>78</v>
      </c>
      <c r="C454" s="29">
        <v>1</v>
      </c>
    </row>
    <row r="455" spans="1:3" x14ac:dyDescent="0.5">
      <c r="A455" s="29">
        <v>39</v>
      </c>
      <c r="B455" s="30" t="s">
        <v>98</v>
      </c>
      <c r="C455" s="29">
        <v>1</v>
      </c>
    </row>
    <row r="456" spans="1:3" x14ac:dyDescent="0.5">
      <c r="A456" s="29">
        <v>40</v>
      </c>
      <c r="B456" s="30" t="s">
        <v>129</v>
      </c>
      <c r="C456" s="29">
        <v>1</v>
      </c>
    </row>
    <row r="457" spans="1:3" x14ac:dyDescent="0.5">
      <c r="A457" s="29">
        <v>41</v>
      </c>
      <c r="B457" s="30" t="s">
        <v>138</v>
      </c>
      <c r="C457" s="29">
        <v>1</v>
      </c>
    </row>
    <row r="458" spans="1:3" x14ac:dyDescent="0.5">
      <c r="A458" s="29">
        <v>42</v>
      </c>
      <c r="B458" s="30" t="s">
        <v>774</v>
      </c>
      <c r="C458" s="29">
        <v>1</v>
      </c>
    </row>
    <row r="459" spans="1:3" x14ac:dyDescent="0.5">
      <c r="A459" s="29">
        <v>43</v>
      </c>
      <c r="B459" s="30" t="s">
        <v>243</v>
      </c>
      <c r="C459" s="29">
        <v>1</v>
      </c>
    </row>
    <row r="460" spans="1:3" x14ac:dyDescent="0.5">
      <c r="A460" s="29">
        <v>44</v>
      </c>
      <c r="B460" s="30" t="s">
        <v>776</v>
      </c>
      <c r="C460" s="29">
        <v>1</v>
      </c>
    </row>
    <row r="461" spans="1:3" x14ac:dyDescent="0.5">
      <c r="A461" s="29">
        <v>45</v>
      </c>
      <c r="B461" s="30" t="s">
        <v>778</v>
      </c>
      <c r="C461" s="29">
        <v>1</v>
      </c>
    </row>
    <row r="462" spans="1:3" x14ac:dyDescent="0.5">
      <c r="A462" s="29">
        <v>46</v>
      </c>
      <c r="B462" s="30" t="s">
        <v>784</v>
      </c>
      <c r="C462" s="29">
        <v>1</v>
      </c>
    </row>
    <row r="463" spans="1:3" x14ac:dyDescent="0.5">
      <c r="A463" s="29">
        <v>47</v>
      </c>
      <c r="B463" s="30" t="s">
        <v>785</v>
      </c>
      <c r="C463" s="29">
        <v>1</v>
      </c>
    </row>
    <row r="464" spans="1:3" x14ac:dyDescent="0.5">
      <c r="A464" s="29">
        <v>48</v>
      </c>
      <c r="B464" s="30" t="s">
        <v>787</v>
      </c>
      <c r="C464" s="29">
        <v>1</v>
      </c>
    </row>
    <row r="465" spans="1:3" x14ac:dyDescent="0.5">
      <c r="A465" s="29">
        <v>49</v>
      </c>
      <c r="B465" s="30" t="s">
        <v>788</v>
      </c>
      <c r="C465" s="29">
        <v>1</v>
      </c>
    </row>
    <row r="466" spans="1:3" x14ac:dyDescent="0.5">
      <c r="A466" s="29">
        <v>50</v>
      </c>
      <c r="B466" s="30" t="s">
        <v>789</v>
      </c>
      <c r="C466" s="29">
        <v>1</v>
      </c>
    </row>
    <row r="467" spans="1:3" x14ac:dyDescent="0.5">
      <c r="A467" s="29">
        <v>51</v>
      </c>
      <c r="B467" s="30" t="s">
        <v>790</v>
      </c>
      <c r="C467" s="29">
        <v>1</v>
      </c>
    </row>
    <row r="468" spans="1:3" x14ac:dyDescent="0.5">
      <c r="A468" s="29">
        <v>52</v>
      </c>
      <c r="B468" s="30" t="s">
        <v>791</v>
      </c>
      <c r="C468" s="29">
        <v>1</v>
      </c>
    </row>
    <row r="469" spans="1:3" x14ac:dyDescent="0.5">
      <c r="A469" s="29">
        <v>53</v>
      </c>
      <c r="B469" s="30" t="s">
        <v>792</v>
      </c>
      <c r="C469" s="29">
        <v>1</v>
      </c>
    </row>
    <row r="470" spans="1:3" x14ac:dyDescent="0.5">
      <c r="A470" s="29">
        <v>54</v>
      </c>
      <c r="B470" s="30" t="s">
        <v>580</v>
      </c>
      <c r="C470" s="29">
        <v>1</v>
      </c>
    </row>
    <row r="471" spans="1:3" x14ac:dyDescent="0.5">
      <c r="A471" s="29">
        <v>55</v>
      </c>
      <c r="B471" s="30" t="s">
        <v>793</v>
      </c>
      <c r="C471" s="29">
        <v>1</v>
      </c>
    </row>
    <row r="472" spans="1:3" x14ac:dyDescent="0.5">
      <c r="A472" s="29">
        <v>56</v>
      </c>
      <c r="B472" s="30" t="s">
        <v>795</v>
      </c>
      <c r="C472" s="29">
        <v>2</v>
      </c>
    </row>
    <row r="473" spans="1:3" x14ac:dyDescent="0.5">
      <c r="A473" s="29">
        <v>57</v>
      </c>
      <c r="B473" s="30" t="s">
        <v>797</v>
      </c>
      <c r="C473" s="29">
        <v>1</v>
      </c>
    </row>
    <row r="474" spans="1:3" x14ac:dyDescent="0.5">
      <c r="A474" s="29">
        <v>58</v>
      </c>
      <c r="B474" s="30" t="s">
        <v>903</v>
      </c>
      <c r="C474" s="29">
        <v>1</v>
      </c>
    </row>
    <row r="475" spans="1:3" x14ac:dyDescent="0.5">
      <c r="A475" s="29">
        <v>59</v>
      </c>
      <c r="B475" s="30" t="s">
        <v>798</v>
      </c>
      <c r="C475" s="29">
        <v>1</v>
      </c>
    </row>
    <row r="476" spans="1:3" x14ac:dyDescent="0.5">
      <c r="A476" s="29">
        <v>60</v>
      </c>
      <c r="B476" s="30" t="s">
        <v>735</v>
      </c>
      <c r="C476" s="29">
        <v>1</v>
      </c>
    </row>
    <row r="477" spans="1:3" x14ac:dyDescent="0.5">
      <c r="A477" s="29">
        <v>61</v>
      </c>
      <c r="B477" s="32" t="s">
        <v>744</v>
      </c>
      <c r="C477" s="34">
        <v>1</v>
      </c>
    </row>
    <row r="478" spans="1:3" x14ac:dyDescent="0.5">
      <c r="A478" s="29">
        <v>62</v>
      </c>
      <c r="B478" s="30" t="s">
        <v>390</v>
      </c>
      <c r="C478" s="29">
        <v>1</v>
      </c>
    </row>
    <row r="479" spans="1:3" x14ac:dyDescent="0.5">
      <c r="A479" s="29">
        <v>63</v>
      </c>
      <c r="B479" s="30" t="s">
        <v>864</v>
      </c>
      <c r="C479" s="29">
        <v>1</v>
      </c>
    </row>
    <row r="480" spans="1:3" x14ac:dyDescent="0.5">
      <c r="A480" s="29">
        <v>64</v>
      </c>
      <c r="B480" s="30" t="s">
        <v>910</v>
      </c>
      <c r="C480" s="29">
        <v>1</v>
      </c>
    </row>
    <row r="481" spans="1:3" x14ac:dyDescent="0.5">
      <c r="A481" s="30" t="s">
        <v>801</v>
      </c>
      <c r="B481" s="30"/>
      <c r="C481" s="29">
        <f>SUM(C417:C480)</f>
        <v>405</v>
      </c>
    </row>
    <row r="483" spans="1:3" x14ac:dyDescent="0.5">
      <c r="A483" t="s">
        <v>827</v>
      </c>
      <c r="B483" t="s">
        <v>828</v>
      </c>
    </row>
    <row r="484" spans="1:3" x14ac:dyDescent="0.5">
      <c r="A484" t="s">
        <v>826</v>
      </c>
      <c r="B484" t="s">
        <v>829</v>
      </c>
    </row>
  </sheetData>
  <sortState ref="B418:C479">
    <sortCondition descending="1" ref="C418:C479"/>
  </sortState>
  <pageMargins left="0.7" right="0.7" top="0.75" bottom="0.75" header="0.3" footer="0.3"/>
  <pageSetup paperSize="9" orientation="portrait" r:id="rId5"/>
  <headerFooter>
    <oddHeader>&amp;Cnd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5" x14ac:dyDescent="0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5" x14ac:dyDescent="0.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s H o K S / 7 b b 8 G o A A A A + A A A A B I A H A B D b 2 5 m a W c v U G F j a 2 F n Z S 5 4 b W w g o h g A K K A U A A A A A A A A A A A A A A A A A A A A A A A A A A A A h Y + x C s I w G I R f p W R v k k a p R f 6 m g 2 5 a E A R x D W l s g 2 0 q T W r 6 b g 4 + k q 9 g Q a t u w i 1 3 f A d 3 j 9 s d s q G p g 6 v q r G 5 N i i J M U a C M b A t t y h T 1 7 h Q m K O O w E / I s S h W M s L H L w e o U V c 5 d l o R 4 7 7 G f 4 b Y r C a M 0 I s d 8 u 5 e V a k S o j X X C S I U + r e J / C 3 E 4 v M Z w h u e L U X G M W R I B m W L I t f k i b F y M K Z C f E F Z 9 7 f p O 8 U K E 6 w 2 Q y Q J 5 v + B P U E s D B B Q A A g A I A L B 6 C k s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w e g p L K I p H u A 4 A A A A R A A A A E w A c A E Z v c m 1 1 b G F z L 1 N l Y 3 R p b 2 4 x L m 0 g o h g A K K A U A A A A A A A A A A A A A A A A A A A A A A A A A A A A K 0 5 N L s n M z 1 M I h t C G 1 g B Q S w E C L Q A U A A I A C A C w e g p L / t t v w a g A A A D 4 A A A A E g A A A A A A A A A A A A A A A A A A A A A A Q 2 9 u Z m l n L 1 B h Y 2 t h Z 2 U u e G 1 s U E s B A i 0 A F A A C A A g A s H o K S w / K 6 a u k A A A A 6 Q A A A B M A A A A A A A A A A A A A A A A A 9 A A A A F t D b 2 5 0 Z W 5 0 X 1 R 5 c G V z X S 5 4 b W x Q S w E C L Q A U A A I A C A C w e g p L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4 Q 0 y H s A j q 0 m f Q L 5 Z M 4 H + 5 A A A A A A C A A A A A A A Q Z g A A A A E A A C A A A A D y H A c O A y T M x s n l 2 X G N M c s F 2 8 + J L 0 C m e c o + 6 L t Q 2 I N H 5 Q A A A A A O g A A A A A I A A C A A A A D O p 2 j X 4 f r h E M e J o + 2 C N Z b N 8 s Q k 6 Q o J Q H S 1 R y j o B E Y N + 1 A A A A B o r P s 9 2 7 L t F E / G o D a D p w 0 6 o k G C 2 b i 0 C i I 8 v L 8 Y u c d x T K W 4 z E / T p v L 9 m 3 l f o o 7 I 6 U 5 A I d b O B 7 k 3 m D q v H p n x B d e x B Y 9 s L J n o 4 L o x b W a 4 R G F P b E A A A A D l J H Y M x x P Y D / L L c O I A E S O N 5 J 4 1 N H B H Q K v 3 3 e 7 L S v 0 W k W s 7 y 4 + s x T o X b 6 T e I W l / D r 6 B n 3 H x l f T e B 4 f r I s + F h i f 2 < / D a t a M a s h u p > 
</file>

<file path=customXml/itemProps1.xml><?xml version="1.0" encoding="utf-8"?>
<ds:datastoreItem xmlns:ds="http://schemas.openxmlformats.org/officeDocument/2006/customXml" ds:itemID="{57F3D16B-63BB-442A-853F-9FB7C6BF6CC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User</cp:lastModifiedBy>
  <dcterms:created xsi:type="dcterms:W3CDTF">2014-09-18T16:04:34Z</dcterms:created>
  <dcterms:modified xsi:type="dcterms:W3CDTF">2017-08-16T08:22:19Z</dcterms:modified>
</cp:coreProperties>
</file>